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egbindin\Downloads\"/>
    </mc:Choice>
  </mc:AlternateContent>
  <xr:revisionPtr revIDLastSave="0" documentId="8_{C46A0507-F860-3746-98E2-93C52632BD68}" xr6:coauthVersionLast="46" xr6:coauthVersionMax="46" xr10:uidLastSave="{00000000-0000-0000-0000-000000000000}"/>
  <bookViews>
    <workbookView xWindow="-120" yWindow="-120" windowWidth="20730" windowHeight="11160" tabRatio="881" firstSheet="24" activeTab="37" xr2:uid="{00000000-000D-0000-FFFF-FFFF00000000}"/>
  </bookViews>
  <sheets>
    <sheet name="ABIA" sheetId="300" r:id="rId1"/>
    <sheet name="ABUJA" sheetId="301" r:id="rId2"/>
    <sheet name="ANAMBRA" sheetId="302" r:id="rId3"/>
    <sheet name="EBONYI" sheetId="303" r:id="rId4"/>
    <sheet name="ENUGU" sheetId="304" r:id="rId5"/>
    <sheet name="IMO" sheetId="305" r:id="rId6"/>
    <sheet name="AKWA IBOM" sheetId="306" r:id="rId7"/>
    <sheet name="BAYELSA" sheetId="307" r:id="rId8"/>
    <sheet name="CROSS RIVER" sheetId="308" r:id="rId9"/>
    <sheet name="DELTA" sheetId="309" r:id="rId10"/>
    <sheet name="RIVERS" sheetId="311" r:id="rId11"/>
    <sheet name="EDO" sheetId="310" r:id="rId12"/>
    <sheet name="ADAMAWA" sheetId="518" r:id="rId13"/>
    <sheet name="BAUCHI" sheetId="519" r:id="rId14"/>
    <sheet name="BORNO" sheetId="520" r:id="rId15"/>
    <sheet name="GOMBE" sheetId="521" r:id="rId16"/>
    <sheet name="TARABA" sheetId="522" r:id="rId17"/>
    <sheet name="YOBE" sheetId="523" r:id="rId18"/>
    <sheet name="BENUE" sheetId="524" r:id="rId19"/>
    <sheet name="KOGI" sheetId="525" r:id="rId20"/>
    <sheet name="KWARA" sheetId="526" r:id="rId21"/>
    <sheet name="NASSARAWA" sheetId="527" r:id="rId22"/>
    <sheet name="NIGER" sheetId="528" r:id="rId23"/>
    <sheet name="PLATEAU" sheetId="529" r:id="rId24"/>
    <sheet name="EKITI" sheetId="530" r:id="rId25"/>
    <sheet name="LAGOS" sheetId="531" r:id="rId26"/>
    <sheet name="ONDO" sheetId="532" r:id="rId27"/>
    <sheet name="OGUN " sheetId="533" r:id="rId28"/>
    <sheet name="OSUN" sheetId="534" r:id="rId29"/>
    <sheet name="OYO" sheetId="535" r:id="rId30"/>
    <sheet name="JIGAWA " sheetId="536" r:id="rId31"/>
    <sheet name="KADUNA " sheetId="537" r:id="rId32"/>
    <sheet name="KANO " sheetId="538" r:id="rId33"/>
    <sheet name="KATSINA" sheetId="539" r:id="rId34"/>
    <sheet name="KEBBI " sheetId="540" r:id="rId35"/>
    <sheet name="ZAMFARA " sheetId="541" r:id="rId36"/>
    <sheet name="SOKOTO" sheetId="542" r:id="rId37"/>
    <sheet name="NATIONAL" sheetId="543" r:id="rId38"/>
  </sheets>
  <definedNames>
    <definedName name="_xlnm._FilterDatabase" localSheetId="32" hidden="1">'KANO '!$A$1:$AM$50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9" i="542" l="1"/>
  <c r="AZ3" i="542"/>
  <c r="AZ4" i="542"/>
  <c r="AZ5" i="542"/>
  <c r="AZ6" i="542"/>
  <c r="AZ7" i="542"/>
  <c r="AZ8" i="542"/>
  <c r="AZ10" i="542"/>
  <c r="AZ11" i="542"/>
  <c r="AZ12" i="542"/>
  <c r="AZ13" i="542"/>
  <c r="AZ14" i="542"/>
  <c r="AZ15" i="542"/>
  <c r="AZ16" i="542"/>
  <c r="AZ17" i="542"/>
  <c r="AZ18" i="542"/>
  <c r="AZ19" i="542"/>
  <c r="AZ20" i="542"/>
  <c r="AZ21" i="542"/>
  <c r="AZ22" i="542"/>
  <c r="AZ23" i="542"/>
  <c r="AZ24" i="542"/>
  <c r="AZ25" i="542"/>
  <c r="AZ26" i="542"/>
  <c r="AZ27" i="542"/>
  <c r="AZ28" i="542"/>
  <c r="AZ29" i="542"/>
  <c r="AZ30" i="542"/>
  <c r="AZ31" i="542"/>
  <c r="AZ32" i="542"/>
  <c r="AZ33" i="542"/>
  <c r="AZ34" i="542"/>
  <c r="AZ35" i="542"/>
  <c r="AZ36" i="542"/>
  <c r="AZ37" i="542"/>
  <c r="AZ38" i="542"/>
  <c r="AZ39" i="542"/>
  <c r="AZ40" i="542"/>
  <c r="AZ41" i="542"/>
  <c r="AZ42" i="542"/>
  <c r="AZ43" i="542"/>
  <c r="AZ44" i="542"/>
  <c r="AY3" i="542"/>
  <c r="AY4" i="542"/>
  <c r="AY5" i="542"/>
  <c r="AY6" i="542"/>
  <c r="AY7" i="542"/>
  <c r="AY8" i="542"/>
  <c r="AY9" i="542"/>
  <c r="AY10" i="542"/>
  <c r="AY11" i="542"/>
  <c r="AY12" i="542"/>
  <c r="AY13" i="542"/>
  <c r="AY14" i="542"/>
  <c r="AY15" i="542"/>
  <c r="AY16" i="542"/>
  <c r="AY17" i="542"/>
  <c r="AY18" i="542"/>
  <c r="AY19" i="542"/>
  <c r="AY20" i="542"/>
  <c r="AY21" i="542"/>
  <c r="AY22" i="542"/>
  <c r="AY23" i="542"/>
  <c r="AY24" i="542"/>
  <c r="AY25" i="542"/>
  <c r="AY26" i="542"/>
  <c r="AY27" i="542"/>
  <c r="AY28" i="542"/>
  <c r="AY29" i="542"/>
  <c r="AY30" i="542"/>
  <c r="AY31" i="542"/>
  <c r="AY32" i="542"/>
  <c r="AY33" i="542"/>
  <c r="AY34" i="542"/>
  <c r="AY35" i="542"/>
  <c r="AY36" i="542"/>
  <c r="AY37" i="542"/>
  <c r="AY38" i="542"/>
  <c r="AY39" i="542"/>
  <c r="AY40" i="542"/>
  <c r="AY41" i="542"/>
  <c r="AY42" i="542"/>
  <c r="AY43" i="542"/>
  <c r="AY44" i="542"/>
  <c r="AY2" i="542"/>
  <c r="AZ2" i="542"/>
  <c r="AZ9" i="541"/>
  <c r="AZ3" i="541"/>
  <c r="AZ4" i="541"/>
  <c r="AZ5" i="541"/>
  <c r="AZ6" i="541"/>
  <c r="AZ7" i="541"/>
  <c r="AZ8" i="541"/>
  <c r="AZ10" i="541"/>
  <c r="AZ11" i="541"/>
  <c r="AZ12" i="541"/>
  <c r="AZ13" i="541"/>
  <c r="AZ14" i="541"/>
  <c r="AZ15" i="541"/>
  <c r="AZ16" i="541"/>
  <c r="AZ17" i="541"/>
  <c r="AZ18" i="541"/>
  <c r="AZ19" i="541"/>
  <c r="AZ20" i="541"/>
  <c r="AZ21" i="541"/>
  <c r="AZ22" i="541"/>
  <c r="AZ23" i="541"/>
  <c r="AZ24" i="541"/>
  <c r="AZ25" i="541"/>
  <c r="AZ26" i="541"/>
  <c r="AZ27" i="541"/>
  <c r="AZ28" i="541"/>
  <c r="AZ29" i="541"/>
  <c r="AZ30" i="541"/>
  <c r="AZ31" i="541"/>
  <c r="AZ32" i="541"/>
  <c r="AZ33" i="541"/>
  <c r="AZ34" i="541"/>
  <c r="AZ35" i="541"/>
  <c r="AZ36" i="541"/>
  <c r="AZ37" i="541"/>
  <c r="AZ38" i="541"/>
  <c r="AZ39" i="541"/>
  <c r="AZ40" i="541"/>
  <c r="AZ41" i="541"/>
  <c r="AZ42" i="541"/>
  <c r="AZ43" i="541"/>
  <c r="AZ44" i="541"/>
  <c r="AY3" i="541"/>
  <c r="AY4" i="541"/>
  <c r="AY5" i="541"/>
  <c r="AY6" i="541"/>
  <c r="AY7" i="541"/>
  <c r="AY8" i="541"/>
  <c r="AY9" i="541"/>
  <c r="AY10" i="541"/>
  <c r="AY11" i="541"/>
  <c r="AY12" i="541"/>
  <c r="AY13" i="541"/>
  <c r="AY14" i="541"/>
  <c r="AY15" i="541"/>
  <c r="AY16" i="541"/>
  <c r="AY17" i="541"/>
  <c r="AY18" i="541"/>
  <c r="AY19" i="541"/>
  <c r="AY20" i="541"/>
  <c r="AY21" i="541"/>
  <c r="AY22" i="541"/>
  <c r="AY23" i="541"/>
  <c r="AY24" i="541"/>
  <c r="AY25" i="541"/>
  <c r="AY26" i="541"/>
  <c r="AY27" i="541"/>
  <c r="AY28" i="541"/>
  <c r="AY29" i="541"/>
  <c r="AY30" i="541"/>
  <c r="AY31" i="541"/>
  <c r="AY32" i="541"/>
  <c r="AY33" i="541"/>
  <c r="AY34" i="541"/>
  <c r="AY35" i="541"/>
  <c r="AY36" i="541"/>
  <c r="AY37" i="541"/>
  <c r="AY38" i="541"/>
  <c r="AY39" i="541"/>
  <c r="AY40" i="541"/>
  <c r="AY41" i="541"/>
  <c r="AY42" i="541"/>
  <c r="AY43" i="541"/>
  <c r="AY44" i="541"/>
  <c r="AY2" i="541"/>
  <c r="AZ2" i="541"/>
  <c r="AZ9" i="540"/>
  <c r="AZ3" i="540"/>
  <c r="AZ4" i="540"/>
  <c r="AZ5" i="540"/>
  <c r="AZ6" i="540"/>
  <c r="AZ7" i="540"/>
  <c r="AZ8" i="540"/>
  <c r="AZ10" i="540"/>
  <c r="AZ11" i="540"/>
  <c r="AZ12" i="540"/>
  <c r="AZ13" i="540"/>
  <c r="AZ14" i="540"/>
  <c r="AZ15" i="540"/>
  <c r="AZ16" i="540"/>
  <c r="AZ17" i="540"/>
  <c r="AZ18" i="540"/>
  <c r="AZ19" i="540"/>
  <c r="AZ20" i="540"/>
  <c r="AZ21" i="540"/>
  <c r="AZ22" i="540"/>
  <c r="AZ23" i="540"/>
  <c r="AZ24" i="540"/>
  <c r="AZ25" i="540"/>
  <c r="AZ26" i="540"/>
  <c r="AZ27" i="540"/>
  <c r="AZ28" i="540"/>
  <c r="AZ29" i="540"/>
  <c r="AZ30" i="540"/>
  <c r="AZ31" i="540"/>
  <c r="AZ32" i="540"/>
  <c r="AZ33" i="540"/>
  <c r="AZ34" i="540"/>
  <c r="AZ35" i="540"/>
  <c r="AZ36" i="540"/>
  <c r="AZ37" i="540"/>
  <c r="AZ38" i="540"/>
  <c r="AZ39" i="540"/>
  <c r="AZ40" i="540"/>
  <c r="AZ41" i="540"/>
  <c r="AZ42" i="540"/>
  <c r="AZ43" i="540"/>
  <c r="AZ44" i="540"/>
  <c r="AY3" i="540"/>
  <c r="AY4" i="540"/>
  <c r="AY5" i="540"/>
  <c r="AY6" i="540"/>
  <c r="AY7" i="540"/>
  <c r="AY8" i="540"/>
  <c r="AY9" i="540"/>
  <c r="AY10" i="540"/>
  <c r="AY11" i="540"/>
  <c r="AY12" i="540"/>
  <c r="AY13" i="540"/>
  <c r="AY14" i="540"/>
  <c r="AY15" i="540"/>
  <c r="AY16" i="540"/>
  <c r="AY17" i="540"/>
  <c r="AY18" i="540"/>
  <c r="AY19" i="540"/>
  <c r="AY20" i="540"/>
  <c r="AY21" i="540"/>
  <c r="AY22" i="540"/>
  <c r="AY23" i="540"/>
  <c r="AY24" i="540"/>
  <c r="AY25" i="540"/>
  <c r="AY26" i="540"/>
  <c r="AY27" i="540"/>
  <c r="AY28" i="540"/>
  <c r="AY29" i="540"/>
  <c r="AY30" i="540"/>
  <c r="AY31" i="540"/>
  <c r="AY32" i="540"/>
  <c r="AY33" i="540"/>
  <c r="AY34" i="540"/>
  <c r="AY35" i="540"/>
  <c r="AY36" i="540"/>
  <c r="AY37" i="540"/>
  <c r="AY38" i="540"/>
  <c r="AY39" i="540"/>
  <c r="AY40" i="540"/>
  <c r="AY41" i="540"/>
  <c r="AY42" i="540"/>
  <c r="AY43" i="540"/>
  <c r="AY44" i="540"/>
  <c r="AY2" i="540"/>
  <c r="AZ2" i="540"/>
  <c r="AZ9" i="539"/>
  <c r="AZ3" i="539"/>
  <c r="AZ4" i="539"/>
  <c r="AZ5" i="539"/>
  <c r="AZ6" i="539"/>
  <c r="AZ7" i="539"/>
  <c r="AZ8" i="539"/>
  <c r="AZ10" i="539"/>
  <c r="AZ11" i="539"/>
  <c r="AZ12" i="539"/>
  <c r="AZ13" i="539"/>
  <c r="AZ14" i="539"/>
  <c r="AZ15" i="539"/>
  <c r="AZ16" i="539"/>
  <c r="AZ17" i="539"/>
  <c r="AZ18" i="539"/>
  <c r="AZ19" i="539"/>
  <c r="AZ20" i="539"/>
  <c r="AZ21" i="539"/>
  <c r="AZ22" i="539"/>
  <c r="AZ23" i="539"/>
  <c r="AZ24" i="539"/>
  <c r="AZ25" i="539"/>
  <c r="AZ26" i="539"/>
  <c r="AZ27" i="539"/>
  <c r="AZ28" i="539"/>
  <c r="AZ29" i="539"/>
  <c r="AZ30" i="539"/>
  <c r="AZ31" i="539"/>
  <c r="AZ32" i="539"/>
  <c r="AZ33" i="539"/>
  <c r="AZ34" i="539"/>
  <c r="AZ35" i="539"/>
  <c r="AZ36" i="539"/>
  <c r="AZ37" i="539"/>
  <c r="AZ38" i="539"/>
  <c r="AZ39" i="539"/>
  <c r="AZ40" i="539"/>
  <c r="AZ41" i="539"/>
  <c r="AZ42" i="539"/>
  <c r="AZ43" i="539"/>
  <c r="AZ44" i="539"/>
  <c r="AY3" i="539"/>
  <c r="AY4" i="539"/>
  <c r="AY5" i="539"/>
  <c r="AY6" i="539"/>
  <c r="AY7" i="539"/>
  <c r="AY8" i="539"/>
  <c r="AY9" i="539"/>
  <c r="AY10" i="539"/>
  <c r="AY11" i="539"/>
  <c r="AY12" i="539"/>
  <c r="AY13" i="539"/>
  <c r="AY14" i="539"/>
  <c r="AY15" i="539"/>
  <c r="AY16" i="539"/>
  <c r="AY17" i="539"/>
  <c r="AY18" i="539"/>
  <c r="AY19" i="539"/>
  <c r="AY20" i="539"/>
  <c r="AY21" i="539"/>
  <c r="AY22" i="539"/>
  <c r="AY23" i="539"/>
  <c r="AY24" i="539"/>
  <c r="AY25" i="539"/>
  <c r="AY26" i="539"/>
  <c r="AY27" i="539"/>
  <c r="AY28" i="539"/>
  <c r="AY29" i="539"/>
  <c r="AY30" i="539"/>
  <c r="AY31" i="539"/>
  <c r="AY32" i="539"/>
  <c r="AY33" i="539"/>
  <c r="AY34" i="539"/>
  <c r="AY35" i="539"/>
  <c r="AY36" i="539"/>
  <c r="AY37" i="539"/>
  <c r="AY38" i="539"/>
  <c r="AY39" i="539"/>
  <c r="AY40" i="539"/>
  <c r="AY41" i="539"/>
  <c r="AY42" i="539"/>
  <c r="AY43" i="539"/>
  <c r="AY44" i="539"/>
  <c r="AY2" i="539"/>
  <c r="AZ2" i="539"/>
  <c r="AZ9" i="538"/>
  <c r="AZ3" i="538"/>
  <c r="AZ4" i="538"/>
  <c r="AZ5" i="538"/>
  <c r="AZ6" i="538"/>
  <c r="AZ7" i="538"/>
  <c r="AZ8" i="538"/>
  <c r="AZ10" i="538"/>
  <c r="AZ11" i="538"/>
  <c r="AZ12" i="538"/>
  <c r="AZ13" i="538"/>
  <c r="AZ14" i="538"/>
  <c r="AZ15" i="538"/>
  <c r="AZ16" i="538"/>
  <c r="AZ17" i="538"/>
  <c r="AZ18" i="538"/>
  <c r="AZ19" i="538"/>
  <c r="AZ20" i="538"/>
  <c r="AZ21" i="538"/>
  <c r="AZ22" i="538"/>
  <c r="AZ23" i="538"/>
  <c r="AZ24" i="538"/>
  <c r="AZ25" i="538"/>
  <c r="AZ26" i="538"/>
  <c r="AZ27" i="538"/>
  <c r="AZ28" i="538"/>
  <c r="AZ29" i="538"/>
  <c r="AZ30" i="538"/>
  <c r="AZ31" i="538"/>
  <c r="AZ32" i="538"/>
  <c r="AZ33" i="538"/>
  <c r="AZ34" i="538"/>
  <c r="AZ35" i="538"/>
  <c r="AZ36" i="538"/>
  <c r="AZ37" i="538"/>
  <c r="AZ38" i="538"/>
  <c r="AZ39" i="538"/>
  <c r="AZ40" i="538"/>
  <c r="AZ41" i="538"/>
  <c r="AZ42" i="538"/>
  <c r="AZ43" i="538"/>
  <c r="AZ44" i="538"/>
  <c r="AY3" i="538"/>
  <c r="AY4" i="538"/>
  <c r="AY5" i="538"/>
  <c r="AY6" i="538"/>
  <c r="AY7" i="538"/>
  <c r="AY8" i="538"/>
  <c r="AY9" i="538"/>
  <c r="AY10" i="538"/>
  <c r="AY11" i="538"/>
  <c r="AY12" i="538"/>
  <c r="AY13" i="538"/>
  <c r="AY14" i="538"/>
  <c r="AY15" i="538"/>
  <c r="AY16" i="538"/>
  <c r="AY17" i="538"/>
  <c r="AY18" i="538"/>
  <c r="AY19" i="538"/>
  <c r="AY20" i="538"/>
  <c r="AY21" i="538"/>
  <c r="AY22" i="538"/>
  <c r="AY23" i="538"/>
  <c r="AY24" i="538"/>
  <c r="AY25" i="538"/>
  <c r="AY26" i="538"/>
  <c r="AY27" i="538"/>
  <c r="AY28" i="538"/>
  <c r="AY29" i="538"/>
  <c r="AY30" i="538"/>
  <c r="AY31" i="538"/>
  <c r="AY32" i="538"/>
  <c r="AY33" i="538"/>
  <c r="AY34" i="538"/>
  <c r="AY35" i="538"/>
  <c r="AY36" i="538"/>
  <c r="AY37" i="538"/>
  <c r="AY38" i="538"/>
  <c r="AY39" i="538"/>
  <c r="AY40" i="538"/>
  <c r="AY41" i="538"/>
  <c r="AY42" i="538"/>
  <c r="AY43" i="538"/>
  <c r="AY44" i="538"/>
  <c r="AY2" i="538"/>
  <c r="AZ2" i="538"/>
  <c r="AZ9" i="537"/>
  <c r="AZ3" i="537"/>
  <c r="AZ4" i="537"/>
  <c r="AZ5" i="537"/>
  <c r="AZ6" i="537"/>
  <c r="AZ7" i="537"/>
  <c r="AZ8" i="537"/>
  <c r="AZ10" i="537"/>
  <c r="AZ11" i="537"/>
  <c r="AZ12" i="537"/>
  <c r="AZ13" i="537"/>
  <c r="AZ14" i="537"/>
  <c r="AZ15" i="537"/>
  <c r="AZ16" i="537"/>
  <c r="AZ17" i="537"/>
  <c r="AZ18" i="537"/>
  <c r="AZ19" i="537"/>
  <c r="AZ20" i="537"/>
  <c r="AZ21" i="537"/>
  <c r="AZ22" i="537"/>
  <c r="AZ23" i="537"/>
  <c r="AZ24" i="537"/>
  <c r="AZ25" i="537"/>
  <c r="AZ26" i="537"/>
  <c r="AZ27" i="537"/>
  <c r="AZ28" i="537"/>
  <c r="AZ29" i="537"/>
  <c r="AZ30" i="537"/>
  <c r="AZ31" i="537"/>
  <c r="AZ32" i="537"/>
  <c r="AZ33" i="537"/>
  <c r="AZ34" i="537"/>
  <c r="AZ35" i="537"/>
  <c r="AZ36" i="537"/>
  <c r="AZ37" i="537"/>
  <c r="AZ38" i="537"/>
  <c r="AZ39" i="537"/>
  <c r="AZ40" i="537"/>
  <c r="AZ41" i="537"/>
  <c r="AZ42" i="537"/>
  <c r="AZ43" i="537"/>
  <c r="AZ44" i="537"/>
  <c r="AY3" i="537"/>
  <c r="AY4" i="537"/>
  <c r="AY5" i="537"/>
  <c r="AY6" i="537"/>
  <c r="AY7" i="537"/>
  <c r="AY8" i="537"/>
  <c r="AY9" i="537"/>
  <c r="AY10" i="537"/>
  <c r="AY11" i="537"/>
  <c r="AY12" i="537"/>
  <c r="AY13" i="537"/>
  <c r="AY14" i="537"/>
  <c r="AY15" i="537"/>
  <c r="AY16" i="537"/>
  <c r="AY17" i="537"/>
  <c r="AY18" i="537"/>
  <c r="AY19" i="537"/>
  <c r="AY20" i="537"/>
  <c r="AY21" i="537"/>
  <c r="AY22" i="537"/>
  <c r="AY23" i="537"/>
  <c r="AY24" i="537"/>
  <c r="AY25" i="537"/>
  <c r="AY26" i="537"/>
  <c r="AY27" i="537"/>
  <c r="AY28" i="537"/>
  <c r="AY29" i="537"/>
  <c r="AY30" i="537"/>
  <c r="AY31" i="537"/>
  <c r="AY32" i="537"/>
  <c r="AY33" i="537"/>
  <c r="AY34" i="537"/>
  <c r="AY35" i="537"/>
  <c r="AY36" i="537"/>
  <c r="AY37" i="537"/>
  <c r="AY38" i="537"/>
  <c r="AY39" i="537"/>
  <c r="AY40" i="537"/>
  <c r="AY41" i="537"/>
  <c r="AY42" i="537"/>
  <c r="AY43" i="537"/>
  <c r="AY44" i="537"/>
  <c r="AY2" i="537"/>
  <c r="AZ2" i="537"/>
  <c r="AZ9" i="536"/>
  <c r="AZ3" i="536"/>
  <c r="AZ4" i="536"/>
  <c r="AZ5" i="536"/>
  <c r="AZ6" i="536"/>
  <c r="AZ7" i="536"/>
  <c r="AZ8" i="536"/>
  <c r="AZ10" i="536"/>
  <c r="AZ11" i="536"/>
  <c r="AZ12" i="536"/>
  <c r="AZ13" i="536"/>
  <c r="AZ14" i="536"/>
  <c r="AZ15" i="536"/>
  <c r="AZ16" i="536"/>
  <c r="AZ17" i="536"/>
  <c r="AZ18" i="536"/>
  <c r="AZ19" i="536"/>
  <c r="AZ20" i="536"/>
  <c r="AZ21" i="536"/>
  <c r="AZ22" i="536"/>
  <c r="AZ23" i="536"/>
  <c r="AZ24" i="536"/>
  <c r="AZ25" i="536"/>
  <c r="AZ26" i="536"/>
  <c r="AZ27" i="536"/>
  <c r="AZ28" i="536"/>
  <c r="AZ29" i="536"/>
  <c r="AZ30" i="536"/>
  <c r="AZ31" i="536"/>
  <c r="AZ32" i="536"/>
  <c r="AZ33" i="536"/>
  <c r="AZ34" i="536"/>
  <c r="AZ35" i="536"/>
  <c r="AZ36" i="536"/>
  <c r="AZ37" i="536"/>
  <c r="AZ38" i="536"/>
  <c r="AZ39" i="536"/>
  <c r="AZ40" i="536"/>
  <c r="AZ41" i="536"/>
  <c r="AZ42" i="536"/>
  <c r="AZ43" i="536"/>
  <c r="AZ44" i="536"/>
  <c r="AY3" i="536"/>
  <c r="AY4" i="536"/>
  <c r="AY5" i="536"/>
  <c r="AY6" i="536"/>
  <c r="AY7" i="536"/>
  <c r="AY8" i="536"/>
  <c r="AY9" i="536"/>
  <c r="AY10" i="536"/>
  <c r="AY11" i="536"/>
  <c r="AY12" i="536"/>
  <c r="AY13" i="536"/>
  <c r="AY14" i="536"/>
  <c r="AY15" i="536"/>
  <c r="AY16" i="536"/>
  <c r="AY17" i="536"/>
  <c r="AY18" i="536"/>
  <c r="AY19" i="536"/>
  <c r="AY20" i="536"/>
  <c r="AY21" i="536"/>
  <c r="AY22" i="536"/>
  <c r="AY23" i="536"/>
  <c r="AY24" i="536"/>
  <c r="AY25" i="536"/>
  <c r="AY26" i="536"/>
  <c r="AY27" i="536"/>
  <c r="AY28" i="536"/>
  <c r="AY29" i="536"/>
  <c r="AY30" i="536"/>
  <c r="AY31" i="536"/>
  <c r="AY32" i="536"/>
  <c r="AY33" i="536"/>
  <c r="AY34" i="536"/>
  <c r="AY35" i="536"/>
  <c r="AY36" i="536"/>
  <c r="AY37" i="536"/>
  <c r="AY38" i="536"/>
  <c r="AY39" i="536"/>
  <c r="AY40" i="536"/>
  <c r="AY41" i="536"/>
  <c r="AY42" i="536"/>
  <c r="AY43" i="536"/>
  <c r="AY44" i="536"/>
  <c r="AY2" i="536"/>
  <c r="AZ2" i="536"/>
  <c r="AZ9" i="535"/>
  <c r="AZ3" i="535"/>
  <c r="AZ4" i="535"/>
  <c r="AZ5" i="535"/>
  <c r="AZ6" i="535"/>
  <c r="AZ7" i="535"/>
  <c r="AZ8" i="535"/>
  <c r="AZ10" i="535"/>
  <c r="AZ11" i="535"/>
  <c r="AZ12" i="535"/>
  <c r="AZ13" i="535"/>
  <c r="AZ14" i="535"/>
  <c r="AZ15" i="535"/>
  <c r="AZ16" i="535"/>
  <c r="AZ17" i="535"/>
  <c r="AZ18" i="535"/>
  <c r="AZ19" i="535"/>
  <c r="AZ20" i="535"/>
  <c r="AZ21" i="535"/>
  <c r="AZ22" i="535"/>
  <c r="AZ23" i="535"/>
  <c r="AZ24" i="535"/>
  <c r="AZ25" i="535"/>
  <c r="AZ26" i="535"/>
  <c r="AZ27" i="535"/>
  <c r="AZ28" i="535"/>
  <c r="AZ29" i="535"/>
  <c r="AZ30" i="535"/>
  <c r="AZ31" i="535"/>
  <c r="AZ32" i="535"/>
  <c r="AZ33" i="535"/>
  <c r="AZ34" i="535"/>
  <c r="AZ35" i="535"/>
  <c r="AZ36" i="535"/>
  <c r="AZ37" i="535"/>
  <c r="AZ38" i="535"/>
  <c r="AZ39" i="535"/>
  <c r="AZ40" i="535"/>
  <c r="AZ41" i="535"/>
  <c r="AZ42" i="535"/>
  <c r="AZ43" i="535"/>
  <c r="AZ44" i="535"/>
  <c r="AY3" i="535"/>
  <c r="AY4" i="535"/>
  <c r="AY5" i="535"/>
  <c r="AY6" i="535"/>
  <c r="AY7" i="535"/>
  <c r="AY8" i="535"/>
  <c r="AY9" i="535"/>
  <c r="AY10" i="535"/>
  <c r="AY11" i="535"/>
  <c r="AY12" i="535"/>
  <c r="AY13" i="535"/>
  <c r="AY14" i="535"/>
  <c r="AY15" i="535"/>
  <c r="AY16" i="535"/>
  <c r="AY17" i="535"/>
  <c r="AY18" i="535"/>
  <c r="AY19" i="535"/>
  <c r="AY20" i="535"/>
  <c r="AY21" i="535"/>
  <c r="AY22" i="535"/>
  <c r="AY23" i="535"/>
  <c r="AY24" i="535"/>
  <c r="AY25" i="535"/>
  <c r="AY26" i="535"/>
  <c r="AY27" i="535"/>
  <c r="AY28" i="535"/>
  <c r="AY29" i="535"/>
  <c r="AY30" i="535"/>
  <c r="AY31" i="535"/>
  <c r="AY32" i="535"/>
  <c r="AY33" i="535"/>
  <c r="AY34" i="535"/>
  <c r="AY35" i="535"/>
  <c r="AY36" i="535"/>
  <c r="AY37" i="535"/>
  <c r="AY38" i="535"/>
  <c r="AY39" i="535"/>
  <c r="AY40" i="535"/>
  <c r="AY41" i="535"/>
  <c r="AY42" i="535"/>
  <c r="AY43" i="535"/>
  <c r="AY44" i="535"/>
  <c r="AY2" i="535"/>
  <c r="AZ2" i="535"/>
  <c r="AZ9" i="534"/>
  <c r="AZ3" i="534"/>
  <c r="AZ4" i="534"/>
  <c r="AZ5" i="534"/>
  <c r="AZ6" i="534"/>
  <c r="AZ7" i="534"/>
  <c r="AZ8" i="534"/>
  <c r="AZ10" i="534"/>
  <c r="AZ11" i="534"/>
  <c r="AZ12" i="534"/>
  <c r="AZ13" i="534"/>
  <c r="AZ14" i="534"/>
  <c r="AZ15" i="534"/>
  <c r="AZ16" i="534"/>
  <c r="AZ17" i="534"/>
  <c r="AZ18" i="534"/>
  <c r="AZ19" i="534"/>
  <c r="AZ20" i="534"/>
  <c r="AZ21" i="534"/>
  <c r="AZ22" i="534"/>
  <c r="AZ23" i="534"/>
  <c r="AZ24" i="534"/>
  <c r="AZ25" i="534"/>
  <c r="AZ26" i="534"/>
  <c r="AZ27" i="534"/>
  <c r="AZ28" i="534"/>
  <c r="AZ29" i="534"/>
  <c r="AZ30" i="534"/>
  <c r="AZ31" i="534"/>
  <c r="AZ32" i="534"/>
  <c r="AZ33" i="534"/>
  <c r="AZ34" i="534"/>
  <c r="AZ35" i="534"/>
  <c r="AZ36" i="534"/>
  <c r="AZ37" i="534"/>
  <c r="AZ38" i="534"/>
  <c r="AZ39" i="534"/>
  <c r="AZ40" i="534"/>
  <c r="AZ41" i="534"/>
  <c r="AZ42" i="534"/>
  <c r="AZ43" i="534"/>
  <c r="AZ44" i="534"/>
  <c r="AY3" i="534"/>
  <c r="AY4" i="534"/>
  <c r="AY5" i="534"/>
  <c r="AY6" i="534"/>
  <c r="AY7" i="534"/>
  <c r="AY8" i="534"/>
  <c r="AY9" i="534"/>
  <c r="AY10" i="534"/>
  <c r="AY11" i="534"/>
  <c r="AY12" i="534"/>
  <c r="AY13" i="534"/>
  <c r="AY14" i="534"/>
  <c r="AY15" i="534"/>
  <c r="AY16" i="534"/>
  <c r="AY17" i="534"/>
  <c r="AY18" i="534"/>
  <c r="AY19" i="534"/>
  <c r="AY20" i="534"/>
  <c r="AY21" i="534"/>
  <c r="AY22" i="534"/>
  <c r="AY23" i="534"/>
  <c r="AY24" i="534"/>
  <c r="AY25" i="534"/>
  <c r="AY26" i="534"/>
  <c r="AY27" i="534"/>
  <c r="AY28" i="534"/>
  <c r="AY29" i="534"/>
  <c r="AY30" i="534"/>
  <c r="AY31" i="534"/>
  <c r="AY32" i="534"/>
  <c r="AY33" i="534"/>
  <c r="AY34" i="534"/>
  <c r="AY35" i="534"/>
  <c r="AY36" i="534"/>
  <c r="AY37" i="534"/>
  <c r="AY38" i="534"/>
  <c r="AY39" i="534"/>
  <c r="AY40" i="534"/>
  <c r="AY41" i="534"/>
  <c r="AY42" i="534"/>
  <c r="AY43" i="534"/>
  <c r="AY44" i="534"/>
  <c r="AY2" i="534"/>
  <c r="AZ2" i="534"/>
  <c r="AZ9" i="533"/>
  <c r="AZ3" i="533"/>
  <c r="AZ4" i="533"/>
  <c r="AZ5" i="533"/>
  <c r="AZ6" i="533"/>
  <c r="AZ7" i="533"/>
  <c r="AZ8" i="533"/>
  <c r="AZ10" i="533"/>
  <c r="AZ11" i="533"/>
  <c r="AZ12" i="533"/>
  <c r="AZ13" i="533"/>
  <c r="AZ14" i="533"/>
  <c r="AZ15" i="533"/>
  <c r="AZ16" i="533"/>
  <c r="AZ17" i="533"/>
  <c r="AZ18" i="533"/>
  <c r="AZ19" i="533"/>
  <c r="AZ20" i="533"/>
  <c r="AZ21" i="533"/>
  <c r="AZ22" i="533"/>
  <c r="AZ23" i="533"/>
  <c r="AZ24" i="533"/>
  <c r="AZ25" i="533"/>
  <c r="AZ26" i="533"/>
  <c r="AZ27" i="533"/>
  <c r="AZ28" i="533"/>
  <c r="AZ29" i="533"/>
  <c r="AZ30" i="533"/>
  <c r="AZ31" i="533"/>
  <c r="AZ32" i="533"/>
  <c r="AZ33" i="533"/>
  <c r="AZ34" i="533"/>
  <c r="AZ35" i="533"/>
  <c r="AZ36" i="533"/>
  <c r="AZ37" i="533"/>
  <c r="AZ38" i="533"/>
  <c r="AZ39" i="533"/>
  <c r="AZ40" i="533"/>
  <c r="AZ41" i="533"/>
  <c r="AZ42" i="533"/>
  <c r="AZ43" i="533"/>
  <c r="AZ44" i="533"/>
  <c r="AY3" i="533"/>
  <c r="AY4" i="533"/>
  <c r="AY5" i="533"/>
  <c r="AY6" i="533"/>
  <c r="AY7" i="533"/>
  <c r="AY8" i="533"/>
  <c r="AY9" i="533"/>
  <c r="AY10" i="533"/>
  <c r="AY11" i="533"/>
  <c r="AY12" i="533"/>
  <c r="AY13" i="533"/>
  <c r="AY14" i="533"/>
  <c r="AY15" i="533"/>
  <c r="AY16" i="533"/>
  <c r="AY17" i="533"/>
  <c r="AY18" i="533"/>
  <c r="AY19" i="533"/>
  <c r="AY20" i="533"/>
  <c r="AY21" i="533"/>
  <c r="AY22" i="533"/>
  <c r="AY23" i="533"/>
  <c r="AY24" i="533"/>
  <c r="AY25" i="533"/>
  <c r="AY26" i="533"/>
  <c r="AY27" i="533"/>
  <c r="AY28" i="533"/>
  <c r="AY29" i="533"/>
  <c r="AY30" i="533"/>
  <c r="AY31" i="533"/>
  <c r="AY32" i="533"/>
  <c r="AY33" i="533"/>
  <c r="AY34" i="533"/>
  <c r="AY35" i="533"/>
  <c r="AY36" i="533"/>
  <c r="AY37" i="533"/>
  <c r="AY38" i="533"/>
  <c r="AY39" i="533"/>
  <c r="AY40" i="533"/>
  <c r="AY41" i="533"/>
  <c r="AY42" i="533"/>
  <c r="AY43" i="533"/>
  <c r="AY44" i="533"/>
  <c r="AY2" i="533"/>
  <c r="AZ2" i="533"/>
  <c r="AZ9" i="532"/>
  <c r="AZ3" i="532"/>
  <c r="AZ4" i="532"/>
  <c r="AZ5" i="532"/>
  <c r="AZ6" i="532"/>
  <c r="AZ7" i="532"/>
  <c r="AZ8" i="532"/>
  <c r="AZ10" i="532"/>
  <c r="AZ11" i="532"/>
  <c r="AZ12" i="532"/>
  <c r="AZ13" i="532"/>
  <c r="AZ14" i="532"/>
  <c r="AZ15" i="532"/>
  <c r="AZ16" i="532"/>
  <c r="AZ17" i="532"/>
  <c r="AZ18" i="532"/>
  <c r="AZ19" i="532"/>
  <c r="AZ20" i="532"/>
  <c r="AZ21" i="532"/>
  <c r="AZ22" i="532"/>
  <c r="AZ23" i="532"/>
  <c r="AZ24" i="532"/>
  <c r="AZ25" i="532"/>
  <c r="AZ26" i="532"/>
  <c r="AZ27" i="532"/>
  <c r="AZ28" i="532"/>
  <c r="AZ29" i="532"/>
  <c r="AZ30" i="532"/>
  <c r="AZ31" i="532"/>
  <c r="AZ32" i="532"/>
  <c r="AZ33" i="532"/>
  <c r="AZ34" i="532"/>
  <c r="AZ35" i="532"/>
  <c r="AZ36" i="532"/>
  <c r="AZ37" i="532"/>
  <c r="AZ38" i="532"/>
  <c r="AZ39" i="532"/>
  <c r="AZ40" i="532"/>
  <c r="AZ41" i="532"/>
  <c r="AZ42" i="532"/>
  <c r="AZ43" i="532"/>
  <c r="AZ44" i="532"/>
  <c r="AY3" i="532"/>
  <c r="AY4" i="532"/>
  <c r="AY5" i="532"/>
  <c r="AY6" i="532"/>
  <c r="AY7" i="532"/>
  <c r="AY8" i="532"/>
  <c r="AY9" i="532"/>
  <c r="AY10" i="532"/>
  <c r="AY11" i="532"/>
  <c r="AY12" i="532"/>
  <c r="AY13" i="532"/>
  <c r="AY14" i="532"/>
  <c r="AY15" i="532"/>
  <c r="AY16" i="532"/>
  <c r="AY17" i="532"/>
  <c r="AY18" i="532"/>
  <c r="AY19" i="532"/>
  <c r="AY20" i="532"/>
  <c r="AY21" i="532"/>
  <c r="AY22" i="532"/>
  <c r="AY23" i="532"/>
  <c r="AY24" i="532"/>
  <c r="AY25" i="532"/>
  <c r="AY26" i="532"/>
  <c r="AY27" i="532"/>
  <c r="AY28" i="532"/>
  <c r="AY29" i="532"/>
  <c r="AY30" i="532"/>
  <c r="AY31" i="532"/>
  <c r="AY32" i="532"/>
  <c r="AY33" i="532"/>
  <c r="AY34" i="532"/>
  <c r="AY35" i="532"/>
  <c r="AY36" i="532"/>
  <c r="AY37" i="532"/>
  <c r="AY38" i="532"/>
  <c r="AY39" i="532"/>
  <c r="AY40" i="532"/>
  <c r="AY41" i="532"/>
  <c r="AY42" i="532"/>
  <c r="AY43" i="532"/>
  <c r="AY44" i="532"/>
  <c r="AY2" i="532"/>
  <c r="AZ2" i="532"/>
  <c r="AZ9" i="531"/>
  <c r="AZ3" i="531"/>
  <c r="AZ4" i="531"/>
  <c r="AZ5" i="531"/>
  <c r="AZ6" i="531"/>
  <c r="AZ7" i="531"/>
  <c r="AZ8" i="531"/>
  <c r="AZ10" i="531"/>
  <c r="AZ11" i="531"/>
  <c r="AZ12" i="531"/>
  <c r="AZ13" i="531"/>
  <c r="AZ14" i="531"/>
  <c r="AZ15" i="531"/>
  <c r="AZ16" i="531"/>
  <c r="AZ17" i="531"/>
  <c r="AZ18" i="531"/>
  <c r="AZ19" i="531"/>
  <c r="AZ20" i="531"/>
  <c r="AZ21" i="531"/>
  <c r="AZ22" i="531"/>
  <c r="AZ23" i="531"/>
  <c r="AZ24" i="531"/>
  <c r="AZ25" i="531"/>
  <c r="AZ26" i="531"/>
  <c r="AZ27" i="531"/>
  <c r="AZ28" i="531"/>
  <c r="AZ29" i="531"/>
  <c r="AZ30" i="531"/>
  <c r="AZ31" i="531"/>
  <c r="AZ32" i="531"/>
  <c r="AZ33" i="531"/>
  <c r="AZ34" i="531"/>
  <c r="AZ35" i="531"/>
  <c r="AZ36" i="531"/>
  <c r="AZ37" i="531"/>
  <c r="AZ38" i="531"/>
  <c r="AZ39" i="531"/>
  <c r="AZ40" i="531"/>
  <c r="AZ41" i="531"/>
  <c r="AZ42" i="531"/>
  <c r="AZ43" i="531"/>
  <c r="AZ44" i="531"/>
  <c r="AY3" i="531"/>
  <c r="AY4" i="531"/>
  <c r="AY5" i="531"/>
  <c r="AY6" i="531"/>
  <c r="AY7" i="531"/>
  <c r="AY8" i="531"/>
  <c r="AY9" i="531"/>
  <c r="AY10" i="531"/>
  <c r="AY11" i="531"/>
  <c r="AY12" i="531"/>
  <c r="AY13" i="531"/>
  <c r="AY14" i="531"/>
  <c r="AY15" i="531"/>
  <c r="AY16" i="531"/>
  <c r="AY17" i="531"/>
  <c r="AY18" i="531"/>
  <c r="AY19" i="531"/>
  <c r="AY20" i="531"/>
  <c r="AY21" i="531"/>
  <c r="AY22" i="531"/>
  <c r="AY23" i="531"/>
  <c r="AY24" i="531"/>
  <c r="AY25" i="531"/>
  <c r="AY26" i="531"/>
  <c r="AY27" i="531"/>
  <c r="AY28" i="531"/>
  <c r="AY29" i="531"/>
  <c r="AY30" i="531"/>
  <c r="AY31" i="531"/>
  <c r="AY32" i="531"/>
  <c r="AY33" i="531"/>
  <c r="AY34" i="531"/>
  <c r="AY35" i="531"/>
  <c r="AY36" i="531"/>
  <c r="AY37" i="531"/>
  <c r="AY38" i="531"/>
  <c r="AY39" i="531"/>
  <c r="AY40" i="531"/>
  <c r="AY41" i="531"/>
  <c r="AY42" i="531"/>
  <c r="AY43" i="531"/>
  <c r="AY44" i="531"/>
  <c r="AY2" i="531"/>
  <c r="AZ2" i="531"/>
  <c r="AZ9" i="530"/>
  <c r="AZ3" i="530"/>
  <c r="AZ4" i="530"/>
  <c r="AZ5" i="530"/>
  <c r="AZ6" i="530"/>
  <c r="AZ7" i="530"/>
  <c r="AZ8" i="530"/>
  <c r="AZ10" i="530"/>
  <c r="AZ11" i="530"/>
  <c r="AZ12" i="530"/>
  <c r="AZ13" i="530"/>
  <c r="AZ14" i="530"/>
  <c r="AZ15" i="530"/>
  <c r="AZ16" i="530"/>
  <c r="AZ17" i="530"/>
  <c r="AZ18" i="530"/>
  <c r="AZ19" i="530"/>
  <c r="AZ20" i="530"/>
  <c r="AZ21" i="530"/>
  <c r="AZ22" i="530"/>
  <c r="AZ23" i="530"/>
  <c r="AZ24" i="530"/>
  <c r="AZ25" i="530"/>
  <c r="AZ26" i="530"/>
  <c r="AZ27" i="530"/>
  <c r="AZ28" i="530"/>
  <c r="AZ29" i="530"/>
  <c r="AZ30" i="530"/>
  <c r="AZ31" i="530"/>
  <c r="AZ32" i="530"/>
  <c r="AZ33" i="530"/>
  <c r="AZ34" i="530"/>
  <c r="AZ35" i="530"/>
  <c r="AZ36" i="530"/>
  <c r="AZ37" i="530"/>
  <c r="AZ38" i="530"/>
  <c r="AZ39" i="530"/>
  <c r="AZ40" i="530"/>
  <c r="AZ41" i="530"/>
  <c r="AZ42" i="530"/>
  <c r="AZ43" i="530"/>
  <c r="AZ44" i="530"/>
  <c r="AY3" i="530"/>
  <c r="AY4" i="530"/>
  <c r="AY5" i="530"/>
  <c r="AY6" i="530"/>
  <c r="AY7" i="530"/>
  <c r="AY8" i="530"/>
  <c r="AY9" i="530"/>
  <c r="AY10" i="530"/>
  <c r="AY11" i="530"/>
  <c r="AY12" i="530"/>
  <c r="AY13" i="530"/>
  <c r="AY14" i="530"/>
  <c r="AY15" i="530"/>
  <c r="AY16" i="530"/>
  <c r="AY17" i="530"/>
  <c r="AY18" i="530"/>
  <c r="AY19" i="530"/>
  <c r="AY20" i="530"/>
  <c r="AY21" i="530"/>
  <c r="AY22" i="530"/>
  <c r="AY23" i="530"/>
  <c r="AY24" i="530"/>
  <c r="AY25" i="530"/>
  <c r="AY26" i="530"/>
  <c r="AY27" i="530"/>
  <c r="AY28" i="530"/>
  <c r="AY29" i="530"/>
  <c r="AY30" i="530"/>
  <c r="AY31" i="530"/>
  <c r="AY32" i="530"/>
  <c r="AY33" i="530"/>
  <c r="AY34" i="530"/>
  <c r="AY35" i="530"/>
  <c r="AY36" i="530"/>
  <c r="AY37" i="530"/>
  <c r="AY38" i="530"/>
  <c r="AY39" i="530"/>
  <c r="AY40" i="530"/>
  <c r="AY41" i="530"/>
  <c r="AY42" i="530"/>
  <c r="AY43" i="530"/>
  <c r="AY44" i="530"/>
  <c r="AY2" i="530"/>
  <c r="AZ2" i="530"/>
  <c r="AZ9" i="529"/>
  <c r="AZ3" i="529"/>
  <c r="AZ4" i="529"/>
  <c r="AZ5" i="529"/>
  <c r="AZ6" i="529"/>
  <c r="AZ7" i="529"/>
  <c r="AZ8" i="529"/>
  <c r="AZ10" i="529"/>
  <c r="AZ11" i="529"/>
  <c r="AZ12" i="529"/>
  <c r="AZ13" i="529"/>
  <c r="AZ14" i="529"/>
  <c r="AZ15" i="529"/>
  <c r="AZ16" i="529"/>
  <c r="AZ17" i="529"/>
  <c r="AZ18" i="529"/>
  <c r="AZ19" i="529"/>
  <c r="AZ20" i="529"/>
  <c r="AZ21" i="529"/>
  <c r="AZ22" i="529"/>
  <c r="AZ23" i="529"/>
  <c r="AZ24" i="529"/>
  <c r="AZ25" i="529"/>
  <c r="AZ26" i="529"/>
  <c r="AZ27" i="529"/>
  <c r="AZ28" i="529"/>
  <c r="AZ29" i="529"/>
  <c r="AZ30" i="529"/>
  <c r="AZ31" i="529"/>
  <c r="AZ32" i="529"/>
  <c r="AZ33" i="529"/>
  <c r="AZ34" i="529"/>
  <c r="AZ35" i="529"/>
  <c r="AZ36" i="529"/>
  <c r="AZ37" i="529"/>
  <c r="AZ38" i="529"/>
  <c r="AZ39" i="529"/>
  <c r="AZ40" i="529"/>
  <c r="AZ41" i="529"/>
  <c r="AZ42" i="529"/>
  <c r="AZ43" i="529"/>
  <c r="AZ44" i="529"/>
  <c r="AY3" i="529"/>
  <c r="AY4" i="529"/>
  <c r="AY5" i="529"/>
  <c r="AY6" i="529"/>
  <c r="AY7" i="529"/>
  <c r="AY8" i="529"/>
  <c r="AY9" i="529"/>
  <c r="AY10" i="529"/>
  <c r="AY11" i="529"/>
  <c r="AY12" i="529"/>
  <c r="AY13" i="529"/>
  <c r="AY14" i="529"/>
  <c r="AY15" i="529"/>
  <c r="AY16" i="529"/>
  <c r="AY17" i="529"/>
  <c r="AY18" i="529"/>
  <c r="AY19" i="529"/>
  <c r="AY20" i="529"/>
  <c r="AY21" i="529"/>
  <c r="AY22" i="529"/>
  <c r="AY23" i="529"/>
  <c r="AY24" i="529"/>
  <c r="AY25" i="529"/>
  <c r="AY26" i="529"/>
  <c r="AY27" i="529"/>
  <c r="AY28" i="529"/>
  <c r="AY29" i="529"/>
  <c r="AY30" i="529"/>
  <c r="AY31" i="529"/>
  <c r="AY32" i="529"/>
  <c r="AY33" i="529"/>
  <c r="AY34" i="529"/>
  <c r="AY35" i="529"/>
  <c r="AY36" i="529"/>
  <c r="AY37" i="529"/>
  <c r="AY38" i="529"/>
  <c r="AY39" i="529"/>
  <c r="AY40" i="529"/>
  <c r="AY41" i="529"/>
  <c r="AY42" i="529"/>
  <c r="AY43" i="529"/>
  <c r="AY44" i="529"/>
  <c r="AY2" i="529"/>
  <c r="AZ2" i="529"/>
  <c r="AZ9" i="528"/>
  <c r="AZ3" i="528"/>
  <c r="AZ4" i="528"/>
  <c r="AZ5" i="528"/>
  <c r="AZ6" i="528"/>
  <c r="AZ7" i="528"/>
  <c r="AZ8" i="528"/>
  <c r="AZ10" i="528"/>
  <c r="AZ11" i="528"/>
  <c r="AZ12" i="528"/>
  <c r="AZ13" i="528"/>
  <c r="AZ14" i="528"/>
  <c r="AZ15" i="528"/>
  <c r="AZ16" i="528"/>
  <c r="AZ17" i="528"/>
  <c r="AZ18" i="528"/>
  <c r="AZ19" i="528"/>
  <c r="AZ20" i="528"/>
  <c r="AZ21" i="528"/>
  <c r="AZ22" i="528"/>
  <c r="AZ23" i="528"/>
  <c r="AZ24" i="528"/>
  <c r="AZ25" i="528"/>
  <c r="AZ26" i="528"/>
  <c r="AZ27" i="528"/>
  <c r="AZ28" i="528"/>
  <c r="AZ29" i="528"/>
  <c r="AZ30" i="528"/>
  <c r="AZ31" i="528"/>
  <c r="AZ32" i="528"/>
  <c r="AZ33" i="528"/>
  <c r="AZ34" i="528"/>
  <c r="AZ35" i="528"/>
  <c r="AZ36" i="528"/>
  <c r="AZ37" i="528"/>
  <c r="AZ38" i="528"/>
  <c r="AZ39" i="528"/>
  <c r="AZ40" i="528"/>
  <c r="AZ41" i="528"/>
  <c r="AZ42" i="528"/>
  <c r="AZ43" i="528"/>
  <c r="AZ44" i="528"/>
  <c r="AY3" i="528"/>
  <c r="AY4" i="528"/>
  <c r="AY5" i="528"/>
  <c r="AY6" i="528"/>
  <c r="AY7" i="528"/>
  <c r="AY8" i="528"/>
  <c r="AY9" i="528"/>
  <c r="AY10" i="528"/>
  <c r="AY11" i="528"/>
  <c r="AY12" i="528"/>
  <c r="AY13" i="528"/>
  <c r="AY14" i="528"/>
  <c r="AY15" i="528"/>
  <c r="AY16" i="528"/>
  <c r="AY17" i="528"/>
  <c r="AY18" i="528"/>
  <c r="AY19" i="528"/>
  <c r="AY20" i="528"/>
  <c r="AY21" i="528"/>
  <c r="AY22" i="528"/>
  <c r="AY23" i="528"/>
  <c r="AY24" i="528"/>
  <c r="AY25" i="528"/>
  <c r="AY26" i="528"/>
  <c r="AY27" i="528"/>
  <c r="AY28" i="528"/>
  <c r="AY29" i="528"/>
  <c r="AY30" i="528"/>
  <c r="AY31" i="528"/>
  <c r="AY32" i="528"/>
  <c r="AY33" i="528"/>
  <c r="AY34" i="528"/>
  <c r="AY35" i="528"/>
  <c r="AY36" i="528"/>
  <c r="AY37" i="528"/>
  <c r="AY38" i="528"/>
  <c r="AY39" i="528"/>
  <c r="AY40" i="528"/>
  <c r="AY41" i="528"/>
  <c r="AY42" i="528"/>
  <c r="AY43" i="528"/>
  <c r="AY44" i="528"/>
  <c r="AY2" i="528"/>
  <c r="AZ2" i="528"/>
  <c r="AZ9" i="527"/>
  <c r="AZ3" i="527"/>
  <c r="AZ4" i="527"/>
  <c r="AZ5" i="527"/>
  <c r="AZ6" i="527"/>
  <c r="AZ7" i="527"/>
  <c r="AZ8" i="527"/>
  <c r="AZ10" i="527"/>
  <c r="AZ11" i="527"/>
  <c r="AZ12" i="527"/>
  <c r="AZ13" i="527"/>
  <c r="AZ14" i="527"/>
  <c r="AZ15" i="527"/>
  <c r="AZ16" i="527"/>
  <c r="AZ17" i="527"/>
  <c r="AZ18" i="527"/>
  <c r="AZ19" i="527"/>
  <c r="AZ20" i="527"/>
  <c r="AZ21" i="527"/>
  <c r="AZ22" i="527"/>
  <c r="AZ23" i="527"/>
  <c r="AZ24" i="527"/>
  <c r="AZ25" i="527"/>
  <c r="AZ26" i="527"/>
  <c r="AZ27" i="527"/>
  <c r="AZ28" i="527"/>
  <c r="AZ29" i="527"/>
  <c r="AZ30" i="527"/>
  <c r="AZ31" i="527"/>
  <c r="AZ32" i="527"/>
  <c r="AZ33" i="527"/>
  <c r="AZ34" i="527"/>
  <c r="AZ35" i="527"/>
  <c r="AZ36" i="527"/>
  <c r="AZ37" i="527"/>
  <c r="AZ38" i="527"/>
  <c r="AZ39" i="527"/>
  <c r="AZ40" i="527"/>
  <c r="AZ41" i="527"/>
  <c r="AZ42" i="527"/>
  <c r="AZ43" i="527"/>
  <c r="AZ44" i="527"/>
  <c r="AY3" i="527"/>
  <c r="AY4" i="527"/>
  <c r="AY5" i="527"/>
  <c r="AY6" i="527"/>
  <c r="AY7" i="527"/>
  <c r="AY8" i="527"/>
  <c r="AY9" i="527"/>
  <c r="AY10" i="527"/>
  <c r="AY11" i="527"/>
  <c r="AY12" i="527"/>
  <c r="AY13" i="527"/>
  <c r="AY14" i="527"/>
  <c r="AY15" i="527"/>
  <c r="AY16" i="527"/>
  <c r="AY17" i="527"/>
  <c r="AY18" i="527"/>
  <c r="AY19" i="527"/>
  <c r="AY20" i="527"/>
  <c r="AY21" i="527"/>
  <c r="AY22" i="527"/>
  <c r="AY23" i="527"/>
  <c r="AY24" i="527"/>
  <c r="AY25" i="527"/>
  <c r="AY26" i="527"/>
  <c r="AY27" i="527"/>
  <c r="AY28" i="527"/>
  <c r="AY29" i="527"/>
  <c r="AY30" i="527"/>
  <c r="AY31" i="527"/>
  <c r="AY32" i="527"/>
  <c r="AY33" i="527"/>
  <c r="AY34" i="527"/>
  <c r="AY35" i="527"/>
  <c r="AY36" i="527"/>
  <c r="AY37" i="527"/>
  <c r="AY38" i="527"/>
  <c r="AY39" i="527"/>
  <c r="AY40" i="527"/>
  <c r="AY41" i="527"/>
  <c r="AY42" i="527"/>
  <c r="AY43" i="527"/>
  <c r="AY44" i="527"/>
  <c r="AY2" i="527"/>
  <c r="AZ2" i="527"/>
  <c r="AZ9" i="526"/>
  <c r="AZ3" i="526"/>
  <c r="AZ4" i="526"/>
  <c r="AZ5" i="526"/>
  <c r="AZ6" i="526"/>
  <c r="AZ7" i="526"/>
  <c r="AZ8" i="526"/>
  <c r="AZ10" i="526"/>
  <c r="AZ11" i="526"/>
  <c r="AZ12" i="526"/>
  <c r="AZ13" i="526"/>
  <c r="AZ14" i="526"/>
  <c r="AZ15" i="526"/>
  <c r="AZ16" i="526"/>
  <c r="AZ17" i="526"/>
  <c r="AZ18" i="526"/>
  <c r="AZ19" i="526"/>
  <c r="AZ20" i="526"/>
  <c r="AZ21" i="526"/>
  <c r="AZ22" i="526"/>
  <c r="AZ23" i="526"/>
  <c r="AZ24" i="526"/>
  <c r="AZ25" i="526"/>
  <c r="AZ26" i="526"/>
  <c r="AZ27" i="526"/>
  <c r="AZ28" i="526"/>
  <c r="AZ29" i="526"/>
  <c r="AZ30" i="526"/>
  <c r="AZ31" i="526"/>
  <c r="AZ32" i="526"/>
  <c r="AZ33" i="526"/>
  <c r="AZ34" i="526"/>
  <c r="AZ35" i="526"/>
  <c r="AZ36" i="526"/>
  <c r="AZ37" i="526"/>
  <c r="AZ38" i="526"/>
  <c r="AZ39" i="526"/>
  <c r="AZ40" i="526"/>
  <c r="AZ41" i="526"/>
  <c r="AZ42" i="526"/>
  <c r="AZ43" i="526"/>
  <c r="AZ44" i="526"/>
  <c r="AY3" i="526"/>
  <c r="AY4" i="526"/>
  <c r="AY5" i="526"/>
  <c r="AY6" i="526"/>
  <c r="AY7" i="526"/>
  <c r="AY8" i="526"/>
  <c r="AY9" i="526"/>
  <c r="AY10" i="526"/>
  <c r="AY11" i="526"/>
  <c r="AY12" i="526"/>
  <c r="AY13" i="526"/>
  <c r="AY14" i="526"/>
  <c r="AY15" i="526"/>
  <c r="AY16" i="526"/>
  <c r="AY17" i="526"/>
  <c r="AY18" i="526"/>
  <c r="AY19" i="526"/>
  <c r="AY20" i="526"/>
  <c r="AY21" i="526"/>
  <c r="AY22" i="526"/>
  <c r="AY23" i="526"/>
  <c r="AY24" i="526"/>
  <c r="AY25" i="526"/>
  <c r="AY26" i="526"/>
  <c r="AY27" i="526"/>
  <c r="AY28" i="526"/>
  <c r="AY29" i="526"/>
  <c r="AY30" i="526"/>
  <c r="AY31" i="526"/>
  <c r="AY32" i="526"/>
  <c r="AY33" i="526"/>
  <c r="AY34" i="526"/>
  <c r="AY35" i="526"/>
  <c r="AY36" i="526"/>
  <c r="AY37" i="526"/>
  <c r="AY38" i="526"/>
  <c r="AY39" i="526"/>
  <c r="AY40" i="526"/>
  <c r="AY41" i="526"/>
  <c r="AY42" i="526"/>
  <c r="AY43" i="526"/>
  <c r="AY44" i="526"/>
  <c r="AY2" i="526"/>
  <c r="AZ2" i="526"/>
  <c r="AZ9" i="525"/>
  <c r="AZ3" i="525"/>
  <c r="AZ4" i="525"/>
  <c r="AZ5" i="525"/>
  <c r="AZ6" i="525"/>
  <c r="AZ7" i="525"/>
  <c r="AZ8" i="525"/>
  <c r="AZ10" i="525"/>
  <c r="AZ11" i="525"/>
  <c r="AZ12" i="525"/>
  <c r="AZ13" i="525"/>
  <c r="AZ14" i="525"/>
  <c r="AZ15" i="525"/>
  <c r="AZ16" i="525"/>
  <c r="AZ17" i="525"/>
  <c r="AZ18" i="525"/>
  <c r="AZ19" i="525"/>
  <c r="AZ20" i="525"/>
  <c r="AZ21" i="525"/>
  <c r="AZ22" i="525"/>
  <c r="AZ23" i="525"/>
  <c r="AZ24" i="525"/>
  <c r="AZ25" i="525"/>
  <c r="AZ26" i="525"/>
  <c r="AZ27" i="525"/>
  <c r="AZ28" i="525"/>
  <c r="AZ29" i="525"/>
  <c r="AZ30" i="525"/>
  <c r="AZ31" i="525"/>
  <c r="AZ32" i="525"/>
  <c r="AZ33" i="525"/>
  <c r="AZ34" i="525"/>
  <c r="AZ35" i="525"/>
  <c r="AZ36" i="525"/>
  <c r="AZ37" i="525"/>
  <c r="AZ38" i="525"/>
  <c r="AZ39" i="525"/>
  <c r="AZ40" i="525"/>
  <c r="AZ41" i="525"/>
  <c r="AZ42" i="525"/>
  <c r="AZ43" i="525"/>
  <c r="AZ44" i="525"/>
  <c r="AY3" i="525"/>
  <c r="AY4" i="525"/>
  <c r="AY5" i="525"/>
  <c r="AY6" i="525"/>
  <c r="AY7" i="525"/>
  <c r="AY8" i="525"/>
  <c r="AY9" i="525"/>
  <c r="AY10" i="525"/>
  <c r="AY11" i="525"/>
  <c r="AY12" i="525"/>
  <c r="AY13" i="525"/>
  <c r="AY14" i="525"/>
  <c r="AY15" i="525"/>
  <c r="AY16" i="525"/>
  <c r="AY17" i="525"/>
  <c r="AY18" i="525"/>
  <c r="AY19" i="525"/>
  <c r="AY20" i="525"/>
  <c r="AY21" i="525"/>
  <c r="AY22" i="525"/>
  <c r="AY23" i="525"/>
  <c r="AY24" i="525"/>
  <c r="AY25" i="525"/>
  <c r="AY26" i="525"/>
  <c r="AY27" i="525"/>
  <c r="AY28" i="525"/>
  <c r="AY29" i="525"/>
  <c r="AY30" i="525"/>
  <c r="AY31" i="525"/>
  <c r="AY32" i="525"/>
  <c r="AY33" i="525"/>
  <c r="AY34" i="525"/>
  <c r="AY35" i="525"/>
  <c r="AY36" i="525"/>
  <c r="AY37" i="525"/>
  <c r="AY38" i="525"/>
  <c r="AY39" i="525"/>
  <c r="AY40" i="525"/>
  <c r="AY41" i="525"/>
  <c r="AY42" i="525"/>
  <c r="AY43" i="525"/>
  <c r="AY44" i="525"/>
  <c r="AY2" i="525"/>
  <c r="AZ2" i="525"/>
  <c r="AZ9" i="524"/>
  <c r="AZ3" i="524"/>
  <c r="AZ4" i="524"/>
  <c r="AZ5" i="524"/>
  <c r="AZ6" i="524"/>
  <c r="AZ7" i="524"/>
  <c r="AZ8" i="524"/>
  <c r="AZ10" i="524"/>
  <c r="AZ11" i="524"/>
  <c r="AZ12" i="524"/>
  <c r="AZ13" i="524"/>
  <c r="AZ14" i="524"/>
  <c r="AZ15" i="524"/>
  <c r="AZ16" i="524"/>
  <c r="AZ17" i="524"/>
  <c r="AZ18" i="524"/>
  <c r="AZ19" i="524"/>
  <c r="AZ20" i="524"/>
  <c r="AZ21" i="524"/>
  <c r="AZ22" i="524"/>
  <c r="AZ23" i="524"/>
  <c r="AZ24" i="524"/>
  <c r="AZ25" i="524"/>
  <c r="AZ26" i="524"/>
  <c r="AZ27" i="524"/>
  <c r="AZ28" i="524"/>
  <c r="AZ29" i="524"/>
  <c r="AZ30" i="524"/>
  <c r="AZ31" i="524"/>
  <c r="AZ32" i="524"/>
  <c r="AZ33" i="524"/>
  <c r="AZ34" i="524"/>
  <c r="AZ35" i="524"/>
  <c r="AZ36" i="524"/>
  <c r="AZ37" i="524"/>
  <c r="AZ38" i="524"/>
  <c r="AZ39" i="524"/>
  <c r="AZ40" i="524"/>
  <c r="AZ41" i="524"/>
  <c r="AZ42" i="524"/>
  <c r="AZ43" i="524"/>
  <c r="AZ44" i="524"/>
  <c r="AY3" i="524"/>
  <c r="AY4" i="524"/>
  <c r="AY5" i="524"/>
  <c r="AY6" i="524"/>
  <c r="AY7" i="524"/>
  <c r="AY8" i="524"/>
  <c r="AY9" i="524"/>
  <c r="AY10" i="524"/>
  <c r="AY11" i="524"/>
  <c r="AY12" i="524"/>
  <c r="AY13" i="524"/>
  <c r="AY14" i="524"/>
  <c r="AY15" i="524"/>
  <c r="AY16" i="524"/>
  <c r="AY17" i="524"/>
  <c r="AY18" i="524"/>
  <c r="AY19" i="524"/>
  <c r="AY20" i="524"/>
  <c r="AY21" i="524"/>
  <c r="AY22" i="524"/>
  <c r="AY23" i="524"/>
  <c r="AY24" i="524"/>
  <c r="AY25" i="524"/>
  <c r="AY26" i="524"/>
  <c r="AY27" i="524"/>
  <c r="AY28" i="524"/>
  <c r="AY29" i="524"/>
  <c r="AY30" i="524"/>
  <c r="AY31" i="524"/>
  <c r="AY32" i="524"/>
  <c r="AY33" i="524"/>
  <c r="AY34" i="524"/>
  <c r="AY35" i="524"/>
  <c r="AY36" i="524"/>
  <c r="AY37" i="524"/>
  <c r="AY38" i="524"/>
  <c r="AY39" i="524"/>
  <c r="AY40" i="524"/>
  <c r="AY41" i="524"/>
  <c r="AY42" i="524"/>
  <c r="AY43" i="524"/>
  <c r="AY44" i="524"/>
  <c r="AY2" i="524"/>
  <c r="AZ2" i="524"/>
  <c r="AZ9" i="523"/>
  <c r="AZ3" i="523"/>
  <c r="AZ4" i="523"/>
  <c r="AZ5" i="523"/>
  <c r="AZ6" i="523"/>
  <c r="AZ7" i="523"/>
  <c r="AZ8" i="523"/>
  <c r="AZ10" i="523"/>
  <c r="AZ11" i="523"/>
  <c r="AZ12" i="523"/>
  <c r="AZ13" i="523"/>
  <c r="AZ14" i="523"/>
  <c r="AZ15" i="523"/>
  <c r="AZ16" i="523"/>
  <c r="AZ17" i="523"/>
  <c r="AZ18" i="523"/>
  <c r="AZ19" i="523"/>
  <c r="AZ20" i="523"/>
  <c r="AZ21" i="523"/>
  <c r="AZ22" i="523"/>
  <c r="AZ23" i="523"/>
  <c r="AZ24" i="523"/>
  <c r="AZ25" i="523"/>
  <c r="AZ26" i="523"/>
  <c r="AZ27" i="523"/>
  <c r="AZ28" i="523"/>
  <c r="AZ29" i="523"/>
  <c r="AZ30" i="523"/>
  <c r="AZ31" i="523"/>
  <c r="AZ32" i="523"/>
  <c r="AZ33" i="523"/>
  <c r="AZ34" i="523"/>
  <c r="AZ35" i="523"/>
  <c r="AZ36" i="523"/>
  <c r="AZ37" i="523"/>
  <c r="AZ38" i="523"/>
  <c r="AZ39" i="523"/>
  <c r="AZ40" i="523"/>
  <c r="AZ41" i="523"/>
  <c r="AZ42" i="523"/>
  <c r="AZ43" i="523"/>
  <c r="AZ44" i="523"/>
  <c r="AY3" i="523"/>
  <c r="AY4" i="523"/>
  <c r="AY5" i="523"/>
  <c r="AY6" i="523"/>
  <c r="AY7" i="523"/>
  <c r="AY8" i="523"/>
  <c r="AY9" i="523"/>
  <c r="AY10" i="523"/>
  <c r="AY11" i="523"/>
  <c r="AY12" i="523"/>
  <c r="AY13" i="523"/>
  <c r="AY14" i="523"/>
  <c r="AY15" i="523"/>
  <c r="AY16" i="523"/>
  <c r="AY17" i="523"/>
  <c r="AY18" i="523"/>
  <c r="AY19" i="523"/>
  <c r="AY20" i="523"/>
  <c r="AY21" i="523"/>
  <c r="AY22" i="523"/>
  <c r="AY23" i="523"/>
  <c r="AY24" i="523"/>
  <c r="AY25" i="523"/>
  <c r="AY26" i="523"/>
  <c r="AY27" i="523"/>
  <c r="AY28" i="523"/>
  <c r="AY29" i="523"/>
  <c r="AY30" i="523"/>
  <c r="AY31" i="523"/>
  <c r="AY32" i="523"/>
  <c r="AY33" i="523"/>
  <c r="AY34" i="523"/>
  <c r="AY35" i="523"/>
  <c r="AY36" i="523"/>
  <c r="AY37" i="523"/>
  <c r="AY38" i="523"/>
  <c r="AY39" i="523"/>
  <c r="AY40" i="523"/>
  <c r="AY41" i="523"/>
  <c r="AY42" i="523"/>
  <c r="AY43" i="523"/>
  <c r="AY44" i="523"/>
  <c r="AY2" i="523"/>
  <c r="AZ2" i="523"/>
  <c r="AZ9" i="522"/>
  <c r="AZ3" i="522"/>
  <c r="AZ4" i="522"/>
  <c r="AZ5" i="522"/>
  <c r="AZ6" i="522"/>
  <c r="AZ7" i="522"/>
  <c r="AZ8" i="522"/>
  <c r="AZ10" i="522"/>
  <c r="AZ11" i="522"/>
  <c r="AZ12" i="522"/>
  <c r="AZ13" i="522"/>
  <c r="AZ14" i="522"/>
  <c r="AZ15" i="522"/>
  <c r="AZ16" i="522"/>
  <c r="AZ17" i="522"/>
  <c r="AZ18" i="522"/>
  <c r="AZ19" i="522"/>
  <c r="AZ20" i="522"/>
  <c r="AZ21" i="522"/>
  <c r="AZ22" i="522"/>
  <c r="AZ23" i="522"/>
  <c r="AZ24" i="522"/>
  <c r="AZ25" i="522"/>
  <c r="AZ26" i="522"/>
  <c r="AZ27" i="522"/>
  <c r="AZ28" i="522"/>
  <c r="AZ29" i="522"/>
  <c r="AZ30" i="522"/>
  <c r="AZ31" i="522"/>
  <c r="AZ32" i="522"/>
  <c r="AZ33" i="522"/>
  <c r="AZ34" i="522"/>
  <c r="AZ35" i="522"/>
  <c r="AZ36" i="522"/>
  <c r="AZ37" i="522"/>
  <c r="AZ38" i="522"/>
  <c r="AZ39" i="522"/>
  <c r="AZ40" i="522"/>
  <c r="AZ41" i="522"/>
  <c r="AZ42" i="522"/>
  <c r="AZ43" i="522"/>
  <c r="AZ44" i="522"/>
  <c r="AY3" i="522"/>
  <c r="AY4" i="522"/>
  <c r="AY5" i="522"/>
  <c r="AY6" i="522"/>
  <c r="AY7" i="522"/>
  <c r="AY8" i="522"/>
  <c r="AY9" i="522"/>
  <c r="AY10" i="522"/>
  <c r="AY11" i="522"/>
  <c r="AY12" i="522"/>
  <c r="AY13" i="522"/>
  <c r="AY14" i="522"/>
  <c r="AY15" i="522"/>
  <c r="AY16" i="522"/>
  <c r="AY17" i="522"/>
  <c r="AY18" i="522"/>
  <c r="AY19" i="522"/>
  <c r="AY20" i="522"/>
  <c r="AY21" i="522"/>
  <c r="AY22" i="522"/>
  <c r="AY23" i="522"/>
  <c r="AY24" i="522"/>
  <c r="AY25" i="522"/>
  <c r="AY26" i="522"/>
  <c r="AY27" i="522"/>
  <c r="AY28" i="522"/>
  <c r="AY29" i="522"/>
  <c r="AY30" i="522"/>
  <c r="AY31" i="522"/>
  <c r="AY32" i="522"/>
  <c r="AY33" i="522"/>
  <c r="AY34" i="522"/>
  <c r="AY35" i="522"/>
  <c r="AY36" i="522"/>
  <c r="AY37" i="522"/>
  <c r="AY38" i="522"/>
  <c r="AY39" i="522"/>
  <c r="AY40" i="522"/>
  <c r="AY41" i="522"/>
  <c r="AY42" i="522"/>
  <c r="AY43" i="522"/>
  <c r="AY44" i="522"/>
  <c r="AY2" i="522"/>
  <c r="AZ2" i="522"/>
  <c r="AZ9" i="521"/>
  <c r="AZ3" i="521"/>
  <c r="AZ4" i="521"/>
  <c r="AZ5" i="521"/>
  <c r="AZ6" i="521"/>
  <c r="AZ7" i="521"/>
  <c r="AZ8" i="521"/>
  <c r="AZ10" i="521"/>
  <c r="AZ11" i="521"/>
  <c r="AZ12" i="521"/>
  <c r="AZ13" i="521"/>
  <c r="AZ14" i="521"/>
  <c r="AZ15" i="521"/>
  <c r="AZ16" i="521"/>
  <c r="AZ17" i="521"/>
  <c r="AZ18" i="521"/>
  <c r="AZ19" i="521"/>
  <c r="AZ20" i="521"/>
  <c r="AZ21" i="521"/>
  <c r="AZ22" i="521"/>
  <c r="AZ23" i="521"/>
  <c r="AZ24" i="521"/>
  <c r="AZ25" i="521"/>
  <c r="AZ26" i="521"/>
  <c r="AZ27" i="521"/>
  <c r="AZ28" i="521"/>
  <c r="AZ29" i="521"/>
  <c r="AZ30" i="521"/>
  <c r="AZ31" i="521"/>
  <c r="AZ32" i="521"/>
  <c r="AZ33" i="521"/>
  <c r="AZ34" i="521"/>
  <c r="AZ35" i="521"/>
  <c r="AZ36" i="521"/>
  <c r="AZ37" i="521"/>
  <c r="AZ38" i="521"/>
  <c r="AZ39" i="521"/>
  <c r="AZ40" i="521"/>
  <c r="AZ41" i="521"/>
  <c r="AZ42" i="521"/>
  <c r="AZ43" i="521"/>
  <c r="AZ44" i="521"/>
  <c r="AY3" i="521"/>
  <c r="AY4" i="521"/>
  <c r="AY5" i="521"/>
  <c r="AY6" i="521"/>
  <c r="AY7" i="521"/>
  <c r="AY8" i="521"/>
  <c r="AY9" i="521"/>
  <c r="AY10" i="521"/>
  <c r="AY11" i="521"/>
  <c r="AY12" i="521"/>
  <c r="AY13" i="521"/>
  <c r="AY14" i="521"/>
  <c r="AY15" i="521"/>
  <c r="AY16" i="521"/>
  <c r="AY17" i="521"/>
  <c r="AY18" i="521"/>
  <c r="AY19" i="521"/>
  <c r="AY20" i="521"/>
  <c r="AY21" i="521"/>
  <c r="AY22" i="521"/>
  <c r="AY23" i="521"/>
  <c r="AY24" i="521"/>
  <c r="AY25" i="521"/>
  <c r="AY26" i="521"/>
  <c r="AY27" i="521"/>
  <c r="AY28" i="521"/>
  <c r="AY29" i="521"/>
  <c r="AY30" i="521"/>
  <c r="AY31" i="521"/>
  <c r="AY32" i="521"/>
  <c r="AY33" i="521"/>
  <c r="AY34" i="521"/>
  <c r="AY35" i="521"/>
  <c r="AY36" i="521"/>
  <c r="AY37" i="521"/>
  <c r="AY38" i="521"/>
  <c r="AY39" i="521"/>
  <c r="AY40" i="521"/>
  <c r="AY41" i="521"/>
  <c r="AY42" i="521"/>
  <c r="AY43" i="521"/>
  <c r="AY44" i="521"/>
  <c r="AY2" i="521"/>
  <c r="AZ2" i="521"/>
  <c r="AZ9" i="520"/>
  <c r="AZ3" i="520"/>
  <c r="AZ4" i="520"/>
  <c r="AZ5" i="520"/>
  <c r="AZ6" i="520"/>
  <c r="AZ7" i="520"/>
  <c r="AZ8" i="520"/>
  <c r="AZ10" i="520"/>
  <c r="AZ11" i="520"/>
  <c r="AZ12" i="520"/>
  <c r="AZ13" i="520"/>
  <c r="AZ14" i="520"/>
  <c r="AZ15" i="520"/>
  <c r="AZ16" i="520"/>
  <c r="AZ17" i="520"/>
  <c r="AZ18" i="520"/>
  <c r="AZ19" i="520"/>
  <c r="AZ20" i="520"/>
  <c r="AZ21" i="520"/>
  <c r="AZ22" i="520"/>
  <c r="AZ23" i="520"/>
  <c r="AZ24" i="520"/>
  <c r="AZ25" i="520"/>
  <c r="AZ26" i="520"/>
  <c r="AZ27" i="520"/>
  <c r="AZ28" i="520"/>
  <c r="AZ29" i="520"/>
  <c r="AZ30" i="520"/>
  <c r="AZ31" i="520"/>
  <c r="AZ32" i="520"/>
  <c r="AZ33" i="520"/>
  <c r="AZ34" i="520"/>
  <c r="AZ35" i="520"/>
  <c r="AZ36" i="520"/>
  <c r="AZ37" i="520"/>
  <c r="AZ38" i="520"/>
  <c r="AZ39" i="520"/>
  <c r="AZ40" i="520"/>
  <c r="AZ41" i="520"/>
  <c r="AZ42" i="520"/>
  <c r="AZ43" i="520"/>
  <c r="AZ44" i="520"/>
  <c r="AY3" i="520"/>
  <c r="AY4" i="520"/>
  <c r="AY5" i="520"/>
  <c r="AY6" i="520"/>
  <c r="AY7" i="520"/>
  <c r="AY8" i="520"/>
  <c r="AY9" i="520"/>
  <c r="AY10" i="520"/>
  <c r="AY11" i="520"/>
  <c r="AY12" i="520"/>
  <c r="AY13" i="520"/>
  <c r="AY14" i="520"/>
  <c r="AY15" i="520"/>
  <c r="AY16" i="520"/>
  <c r="AY17" i="520"/>
  <c r="AY18" i="520"/>
  <c r="AY19" i="520"/>
  <c r="AY20" i="520"/>
  <c r="AY21" i="520"/>
  <c r="AY22" i="520"/>
  <c r="AY23" i="520"/>
  <c r="AY24" i="520"/>
  <c r="AY25" i="520"/>
  <c r="AY26" i="520"/>
  <c r="AY27" i="520"/>
  <c r="AY28" i="520"/>
  <c r="AY29" i="520"/>
  <c r="AY30" i="520"/>
  <c r="AY31" i="520"/>
  <c r="AY32" i="520"/>
  <c r="AY33" i="520"/>
  <c r="AY34" i="520"/>
  <c r="AY35" i="520"/>
  <c r="AY36" i="520"/>
  <c r="AY37" i="520"/>
  <c r="AY38" i="520"/>
  <c r="AY39" i="520"/>
  <c r="AY40" i="520"/>
  <c r="AY41" i="520"/>
  <c r="AY42" i="520"/>
  <c r="AY43" i="520"/>
  <c r="AY44" i="520"/>
  <c r="AY2" i="520"/>
  <c r="AZ2" i="520"/>
  <c r="AZ9" i="519"/>
  <c r="AZ3" i="519"/>
  <c r="AZ4" i="519"/>
  <c r="AZ5" i="519"/>
  <c r="AZ6" i="519"/>
  <c r="AZ7" i="519"/>
  <c r="AZ8" i="519"/>
  <c r="AZ10" i="519"/>
  <c r="AZ11" i="519"/>
  <c r="AZ12" i="519"/>
  <c r="AZ13" i="519"/>
  <c r="AZ14" i="519"/>
  <c r="AZ15" i="519"/>
  <c r="AZ16" i="519"/>
  <c r="AZ17" i="519"/>
  <c r="AZ18" i="519"/>
  <c r="AZ19" i="519"/>
  <c r="AZ20" i="519"/>
  <c r="AZ21" i="519"/>
  <c r="AZ22" i="519"/>
  <c r="AZ23" i="519"/>
  <c r="AZ24" i="519"/>
  <c r="AZ25" i="519"/>
  <c r="AZ26" i="519"/>
  <c r="AZ27" i="519"/>
  <c r="AZ28" i="519"/>
  <c r="AZ29" i="519"/>
  <c r="AZ30" i="519"/>
  <c r="AZ31" i="519"/>
  <c r="AZ32" i="519"/>
  <c r="AZ33" i="519"/>
  <c r="AZ34" i="519"/>
  <c r="AZ35" i="519"/>
  <c r="AZ36" i="519"/>
  <c r="AZ37" i="519"/>
  <c r="AZ38" i="519"/>
  <c r="AZ39" i="519"/>
  <c r="AZ40" i="519"/>
  <c r="AZ41" i="519"/>
  <c r="AZ42" i="519"/>
  <c r="AZ43" i="519"/>
  <c r="AZ44" i="519"/>
  <c r="AY3" i="519"/>
  <c r="AY4" i="519"/>
  <c r="AY5" i="519"/>
  <c r="AY6" i="519"/>
  <c r="AY7" i="519"/>
  <c r="AY8" i="519"/>
  <c r="AY9" i="519"/>
  <c r="AY10" i="519"/>
  <c r="AY11" i="519"/>
  <c r="AY12" i="519"/>
  <c r="AY13" i="519"/>
  <c r="AY14" i="519"/>
  <c r="AY15" i="519"/>
  <c r="AY16" i="519"/>
  <c r="AY17" i="519"/>
  <c r="AY18" i="519"/>
  <c r="AY19" i="519"/>
  <c r="AY20" i="519"/>
  <c r="AY21" i="519"/>
  <c r="AY22" i="519"/>
  <c r="AY23" i="519"/>
  <c r="AY24" i="519"/>
  <c r="AY25" i="519"/>
  <c r="AY26" i="519"/>
  <c r="AY27" i="519"/>
  <c r="AY28" i="519"/>
  <c r="AY29" i="519"/>
  <c r="AY30" i="519"/>
  <c r="AY31" i="519"/>
  <c r="AY32" i="519"/>
  <c r="AY33" i="519"/>
  <c r="AY34" i="519"/>
  <c r="AY35" i="519"/>
  <c r="AY36" i="519"/>
  <c r="AY37" i="519"/>
  <c r="AY38" i="519"/>
  <c r="AY39" i="519"/>
  <c r="AY40" i="519"/>
  <c r="AY41" i="519"/>
  <c r="AY42" i="519"/>
  <c r="AY43" i="519"/>
  <c r="AY44" i="519"/>
  <c r="AY2" i="519"/>
  <c r="AZ2" i="519"/>
  <c r="AZ9" i="518"/>
  <c r="AZ3" i="518"/>
  <c r="AZ4" i="518"/>
  <c r="AZ5" i="518"/>
  <c r="AZ6" i="518"/>
  <c r="AZ7" i="518"/>
  <c r="AZ8" i="518"/>
  <c r="AZ10" i="518"/>
  <c r="AZ11" i="518"/>
  <c r="AZ12" i="518"/>
  <c r="AZ13" i="518"/>
  <c r="AZ14" i="518"/>
  <c r="AZ15" i="518"/>
  <c r="AZ16" i="518"/>
  <c r="AZ17" i="518"/>
  <c r="AZ18" i="518"/>
  <c r="AZ19" i="518"/>
  <c r="AZ20" i="518"/>
  <c r="AZ21" i="518"/>
  <c r="AZ22" i="518"/>
  <c r="AZ23" i="518"/>
  <c r="AZ24" i="518"/>
  <c r="AZ25" i="518"/>
  <c r="AZ26" i="518"/>
  <c r="AZ27" i="518"/>
  <c r="AZ28" i="518"/>
  <c r="AZ29" i="518"/>
  <c r="AZ30" i="518"/>
  <c r="AZ31" i="518"/>
  <c r="AZ32" i="518"/>
  <c r="AZ33" i="518"/>
  <c r="AZ34" i="518"/>
  <c r="AZ35" i="518"/>
  <c r="AZ36" i="518"/>
  <c r="AZ37" i="518"/>
  <c r="AZ38" i="518"/>
  <c r="AZ39" i="518"/>
  <c r="AZ40" i="518"/>
  <c r="AZ41" i="518"/>
  <c r="AZ42" i="518"/>
  <c r="AZ43" i="518"/>
  <c r="AZ44" i="518"/>
  <c r="AY3" i="518"/>
  <c r="AY4" i="518"/>
  <c r="AY5" i="518"/>
  <c r="AY6" i="518"/>
  <c r="AY7" i="518"/>
  <c r="AY8" i="518"/>
  <c r="AY9" i="518"/>
  <c r="AY10" i="518"/>
  <c r="AY11" i="518"/>
  <c r="AY12" i="518"/>
  <c r="AY13" i="518"/>
  <c r="AY14" i="518"/>
  <c r="AY15" i="518"/>
  <c r="AY16" i="518"/>
  <c r="AY17" i="518"/>
  <c r="AY18" i="518"/>
  <c r="AY19" i="518"/>
  <c r="AY20" i="518"/>
  <c r="AY21" i="518"/>
  <c r="AY22" i="518"/>
  <c r="AY23" i="518"/>
  <c r="AY24" i="518"/>
  <c r="AY25" i="518"/>
  <c r="AY26" i="518"/>
  <c r="AY27" i="518"/>
  <c r="AY28" i="518"/>
  <c r="AY29" i="518"/>
  <c r="AY30" i="518"/>
  <c r="AY31" i="518"/>
  <c r="AY32" i="518"/>
  <c r="AY33" i="518"/>
  <c r="AY34" i="518"/>
  <c r="AY35" i="518"/>
  <c r="AY36" i="518"/>
  <c r="AY37" i="518"/>
  <c r="AY38" i="518"/>
  <c r="AY39" i="518"/>
  <c r="AY40" i="518"/>
  <c r="AY41" i="518"/>
  <c r="AY42" i="518"/>
  <c r="AY43" i="518"/>
  <c r="AY44" i="518"/>
  <c r="AY2" i="518"/>
  <c r="AZ2" i="518"/>
  <c r="AZ9" i="310"/>
  <c r="AZ3" i="310"/>
  <c r="AZ4" i="310"/>
  <c r="AZ5" i="310"/>
  <c r="AZ6" i="310"/>
  <c r="AZ7" i="310"/>
  <c r="AZ8" i="310"/>
  <c r="AZ10" i="310"/>
  <c r="AZ11" i="310"/>
  <c r="AZ12" i="310"/>
  <c r="AZ13" i="310"/>
  <c r="AZ14" i="310"/>
  <c r="AZ15" i="310"/>
  <c r="AZ16" i="310"/>
  <c r="AZ17" i="310"/>
  <c r="AZ18" i="310"/>
  <c r="AZ19" i="310"/>
  <c r="AZ20" i="310"/>
  <c r="AZ21" i="310"/>
  <c r="AZ22" i="310"/>
  <c r="AZ23" i="310"/>
  <c r="AZ24" i="310"/>
  <c r="AZ25" i="310"/>
  <c r="AZ26" i="310"/>
  <c r="AZ27" i="310"/>
  <c r="AZ28" i="310"/>
  <c r="AZ29" i="310"/>
  <c r="AZ30" i="310"/>
  <c r="AZ31" i="310"/>
  <c r="AZ32" i="310"/>
  <c r="AZ33" i="310"/>
  <c r="AZ34" i="310"/>
  <c r="AZ35" i="310"/>
  <c r="AZ36" i="310"/>
  <c r="AZ37" i="310"/>
  <c r="AZ38" i="310"/>
  <c r="AZ39" i="310"/>
  <c r="AZ40" i="310"/>
  <c r="AZ41" i="310"/>
  <c r="AZ42" i="310"/>
  <c r="AZ43" i="310"/>
  <c r="AZ44" i="310"/>
  <c r="AY3" i="310"/>
  <c r="AY4" i="310"/>
  <c r="AY5" i="310"/>
  <c r="AY6" i="310"/>
  <c r="AY7" i="310"/>
  <c r="AY8" i="310"/>
  <c r="AY9" i="310"/>
  <c r="AY10" i="310"/>
  <c r="AY11" i="310"/>
  <c r="AY12" i="310"/>
  <c r="AY13" i="310"/>
  <c r="AY14" i="310"/>
  <c r="AY15" i="310"/>
  <c r="AY16" i="310"/>
  <c r="AY17" i="310"/>
  <c r="AY18" i="310"/>
  <c r="AY19" i="310"/>
  <c r="AY20" i="310"/>
  <c r="AY21" i="310"/>
  <c r="AY22" i="310"/>
  <c r="AY23" i="310"/>
  <c r="AY24" i="310"/>
  <c r="AY25" i="310"/>
  <c r="AY26" i="310"/>
  <c r="AY27" i="310"/>
  <c r="AY28" i="310"/>
  <c r="AY29" i="310"/>
  <c r="AY30" i="310"/>
  <c r="AY31" i="310"/>
  <c r="AY32" i="310"/>
  <c r="AY33" i="310"/>
  <c r="AY34" i="310"/>
  <c r="AY35" i="310"/>
  <c r="AY36" i="310"/>
  <c r="AY37" i="310"/>
  <c r="AY38" i="310"/>
  <c r="AY39" i="310"/>
  <c r="AY40" i="310"/>
  <c r="AY41" i="310"/>
  <c r="AY42" i="310"/>
  <c r="AY43" i="310"/>
  <c r="AY44" i="310"/>
  <c r="AY2" i="310"/>
  <c r="AZ2" i="310"/>
  <c r="AZ9" i="311"/>
  <c r="AZ3" i="311"/>
  <c r="AZ4" i="311"/>
  <c r="AZ5" i="311"/>
  <c r="AZ6" i="311"/>
  <c r="AZ7" i="311"/>
  <c r="AZ8" i="311"/>
  <c r="AZ10" i="311"/>
  <c r="AZ11" i="311"/>
  <c r="AZ12" i="311"/>
  <c r="AZ13" i="311"/>
  <c r="AZ14" i="311"/>
  <c r="AZ15" i="311"/>
  <c r="AZ16" i="311"/>
  <c r="AZ17" i="311"/>
  <c r="AZ18" i="311"/>
  <c r="AZ19" i="311"/>
  <c r="AZ20" i="311"/>
  <c r="AZ21" i="311"/>
  <c r="AZ22" i="311"/>
  <c r="AZ23" i="311"/>
  <c r="AZ24" i="311"/>
  <c r="AZ25" i="311"/>
  <c r="AZ26" i="311"/>
  <c r="AZ27" i="311"/>
  <c r="AZ28" i="311"/>
  <c r="AZ29" i="311"/>
  <c r="AZ30" i="311"/>
  <c r="AZ31" i="311"/>
  <c r="AZ32" i="311"/>
  <c r="AZ33" i="311"/>
  <c r="AZ34" i="311"/>
  <c r="AZ35" i="311"/>
  <c r="AZ36" i="311"/>
  <c r="AZ37" i="311"/>
  <c r="AZ38" i="311"/>
  <c r="AZ39" i="311"/>
  <c r="AZ40" i="311"/>
  <c r="AZ41" i="311"/>
  <c r="AZ42" i="311"/>
  <c r="AZ43" i="311"/>
  <c r="AZ44" i="311"/>
  <c r="AY3" i="311"/>
  <c r="AY4" i="311"/>
  <c r="AY5" i="311"/>
  <c r="AY6" i="311"/>
  <c r="AY7" i="311"/>
  <c r="AY8" i="311"/>
  <c r="AY9" i="311"/>
  <c r="AY10" i="311"/>
  <c r="AY11" i="311"/>
  <c r="AY12" i="311"/>
  <c r="AY13" i="311"/>
  <c r="AY14" i="311"/>
  <c r="AY15" i="311"/>
  <c r="AY16" i="311"/>
  <c r="AY17" i="311"/>
  <c r="AY18" i="311"/>
  <c r="AY19" i="311"/>
  <c r="AY20" i="311"/>
  <c r="AY21" i="311"/>
  <c r="AY22" i="311"/>
  <c r="AY23" i="311"/>
  <c r="AY24" i="311"/>
  <c r="AY25" i="311"/>
  <c r="AY26" i="311"/>
  <c r="AY27" i="311"/>
  <c r="AY28" i="311"/>
  <c r="AY29" i="311"/>
  <c r="AY30" i="311"/>
  <c r="AY31" i="311"/>
  <c r="AY32" i="311"/>
  <c r="AY33" i="311"/>
  <c r="AY34" i="311"/>
  <c r="AY35" i="311"/>
  <c r="AY36" i="311"/>
  <c r="AY37" i="311"/>
  <c r="AY38" i="311"/>
  <c r="AY39" i="311"/>
  <c r="AY40" i="311"/>
  <c r="AY41" i="311"/>
  <c r="AY42" i="311"/>
  <c r="AY43" i="311"/>
  <c r="AY44" i="311"/>
  <c r="AY2" i="311"/>
  <c r="AZ2" i="311"/>
  <c r="AZ9" i="309"/>
  <c r="AZ3" i="309"/>
  <c r="AZ4" i="309"/>
  <c r="AZ5" i="309"/>
  <c r="AZ6" i="309"/>
  <c r="AZ7" i="309"/>
  <c r="AZ8" i="309"/>
  <c r="AZ10" i="309"/>
  <c r="AZ11" i="309"/>
  <c r="AZ12" i="309"/>
  <c r="AZ13" i="309"/>
  <c r="AZ14" i="309"/>
  <c r="AZ15" i="309"/>
  <c r="AZ16" i="309"/>
  <c r="AZ17" i="309"/>
  <c r="AZ18" i="309"/>
  <c r="AZ19" i="309"/>
  <c r="AZ20" i="309"/>
  <c r="AZ21" i="309"/>
  <c r="AZ22" i="309"/>
  <c r="AZ23" i="309"/>
  <c r="AZ24" i="309"/>
  <c r="AZ25" i="309"/>
  <c r="AZ26" i="309"/>
  <c r="AZ27" i="309"/>
  <c r="AZ28" i="309"/>
  <c r="AZ29" i="309"/>
  <c r="AZ30" i="309"/>
  <c r="AZ31" i="309"/>
  <c r="AZ32" i="309"/>
  <c r="AZ33" i="309"/>
  <c r="AZ34" i="309"/>
  <c r="AZ35" i="309"/>
  <c r="AZ36" i="309"/>
  <c r="AZ37" i="309"/>
  <c r="AZ38" i="309"/>
  <c r="AZ39" i="309"/>
  <c r="AZ40" i="309"/>
  <c r="AZ41" i="309"/>
  <c r="AZ42" i="309"/>
  <c r="AZ43" i="309"/>
  <c r="AZ44" i="309"/>
  <c r="AY3" i="309"/>
  <c r="AY4" i="309"/>
  <c r="AY5" i="309"/>
  <c r="AY6" i="309"/>
  <c r="AY7" i="309"/>
  <c r="AY8" i="309"/>
  <c r="AY9" i="309"/>
  <c r="AY10" i="309"/>
  <c r="AY11" i="309"/>
  <c r="AY12" i="309"/>
  <c r="AY13" i="309"/>
  <c r="AY14" i="309"/>
  <c r="AY15" i="309"/>
  <c r="AY16" i="309"/>
  <c r="AY17" i="309"/>
  <c r="AY18" i="309"/>
  <c r="AY19" i="309"/>
  <c r="AY20" i="309"/>
  <c r="AY21" i="309"/>
  <c r="AY22" i="309"/>
  <c r="AY23" i="309"/>
  <c r="AY24" i="309"/>
  <c r="AY25" i="309"/>
  <c r="AY26" i="309"/>
  <c r="AY27" i="309"/>
  <c r="AY28" i="309"/>
  <c r="AY29" i="309"/>
  <c r="AY30" i="309"/>
  <c r="AY31" i="309"/>
  <c r="AY32" i="309"/>
  <c r="AY33" i="309"/>
  <c r="AY34" i="309"/>
  <c r="AY35" i="309"/>
  <c r="AY36" i="309"/>
  <c r="AY37" i="309"/>
  <c r="AY38" i="309"/>
  <c r="AY39" i="309"/>
  <c r="AY40" i="309"/>
  <c r="AY41" i="309"/>
  <c r="AY42" i="309"/>
  <c r="AY43" i="309"/>
  <c r="AY44" i="309"/>
  <c r="AY2" i="309"/>
  <c r="AZ2" i="309"/>
  <c r="AZ9" i="308"/>
  <c r="AZ3" i="308"/>
  <c r="AZ4" i="308"/>
  <c r="AZ5" i="308"/>
  <c r="AZ6" i="308"/>
  <c r="AZ7" i="308"/>
  <c r="AZ8" i="308"/>
  <c r="AZ10" i="308"/>
  <c r="AZ11" i="308"/>
  <c r="AZ12" i="308"/>
  <c r="AZ13" i="308"/>
  <c r="AZ14" i="308"/>
  <c r="AZ15" i="308"/>
  <c r="AZ16" i="308"/>
  <c r="AZ17" i="308"/>
  <c r="AZ18" i="308"/>
  <c r="AZ19" i="308"/>
  <c r="AZ20" i="308"/>
  <c r="AZ21" i="308"/>
  <c r="AZ22" i="308"/>
  <c r="AZ23" i="308"/>
  <c r="AZ24" i="308"/>
  <c r="AZ25" i="308"/>
  <c r="AZ26" i="308"/>
  <c r="AZ27" i="308"/>
  <c r="AZ28" i="308"/>
  <c r="AZ29" i="308"/>
  <c r="AZ30" i="308"/>
  <c r="AZ31" i="308"/>
  <c r="AZ32" i="308"/>
  <c r="AZ33" i="308"/>
  <c r="AZ34" i="308"/>
  <c r="AZ35" i="308"/>
  <c r="AZ36" i="308"/>
  <c r="AZ37" i="308"/>
  <c r="AZ38" i="308"/>
  <c r="AZ39" i="308"/>
  <c r="AZ40" i="308"/>
  <c r="AZ41" i="308"/>
  <c r="AZ42" i="308"/>
  <c r="AZ43" i="308"/>
  <c r="AZ44" i="308"/>
  <c r="AY3" i="308"/>
  <c r="AY4" i="308"/>
  <c r="AY5" i="308"/>
  <c r="AY6" i="308"/>
  <c r="AY7" i="308"/>
  <c r="AY8" i="308"/>
  <c r="AY9" i="308"/>
  <c r="AY10" i="308"/>
  <c r="AY11" i="308"/>
  <c r="AY12" i="308"/>
  <c r="AY13" i="308"/>
  <c r="AY14" i="308"/>
  <c r="AY15" i="308"/>
  <c r="AY16" i="308"/>
  <c r="AY17" i="308"/>
  <c r="AY18" i="308"/>
  <c r="AY19" i="308"/>
  <c r="AY20" i="308"/>
  <c r="AY21" i="308"/>
  <c r="AY22" i="308"/>
  <c r="AY23" i="308"/>
  <c r="AY24" i="308"/>
  <c r="AY25" i="308"/>
  <c r="AY26" i="308"/>
  <c r="AY27" i="308"/>
  <c r="AY28" i="308"/>
  <c r="AY29" i="308"/>
  <c r="AY30" i="308"/>
  <c r="AY31" i="308"/>
  <c r="AY32" i="308"/>
  <c r="AY33" i="308"/>
  <c r="AY34" i="308"/>
  <c r="AY35" i="308"/>
  <c r="AY36" i="308"/>
  <c r="AY37" i="308"/>
  <c r="AY38" i="308"/>
  <c r="AY39" i="308"/>
  <c r="AY40" i="308"/>
  <c r="AY41" i="308"/>
  <c r="AY42" i="308"/>
  <c r="AY43" i="308"/>
  <c r="AY44" i="308"/>
  <c r="AY2" i="308"/>
  <c r="AZ2" i="308"/>
  <c r="AZ9" i="307"/>
  <c r="AZ3" i="307"/>
  <c r="AZ4" i="307"/>
  <c r="AZ5" i="307"/>
  <c r="AZ6" i="307"/>
  <c r="AZ7" i="307"/>
  <c r="AZ8" i="307"/>
  <c r="AZ10" i="307"/>
  <c r="AZ11" i="307"/>
  <c r="AZ12" i="307"/>
  <c r="AZ13" i="307"/>
  <c r="AZ14" i="307"/>
  <c r="AZ15" i="307"/>
  <c r="AZ16" i="307"/>
  <c r="AZ17" i="307"/>
  <c r="AZ18" i="307"/>
  <c r="AZ19" i="307"/>
  <c r="AZ20" i="307"/>
  <c r="AZ21" i="307"/>
  <c r="AZ22" i="307"/>
  <c r="AZ23" i="307"/>
  <c r="AZ24" i="307"/>
  <c r="AZ25" i="307"/>
  <c r="AZ26" i="307"/>
  <c r="AZ27" i="307"/>
  <c r="AZ28" i="307"/>
  <c r="AZ29" i="307"/>
  <c r="AZ30" i="307"/>
  <c r="AZ31" i="307"/>
  <c r="AZ32" i="307"/>
  <c r="AZ33" i="307"/>
  <c r="AZ34" i="307"/>
  <c r="AZ35" i="307"/>
  <c r="AZ36" i="307"/>
  <c r="AZ37" i="307"/>
  <c r="AZ38" i="307"/>
  <c r="AZ39" i="307"/>
  <c r="AZ40" i="307"/>
  <c r="AZ41" i="307"/>
  <c r="AZ42" i="307"/>
  <c r="AZ43" i="307"/>
  <c r="AZ44" i="307"/>
  <c r="AY3" i="307"/>
  <c r="AY4" i="307"/>
  <c r="AY5" i="307"/>
  <c r="AY6" i="307"/>
  <c r="AY7" i="307"/>
  <c r="AY8" i="307"/>
  <c r="AY9" i="307"/>
  <c r="AY10" i="307"/>
  <c r="AY11" i="307"/>
  <c r="AY12" i="307"/>
  <c r="AY13" i="307"/>
  <c r="AY14" i="307"/>
  <c r="AY15" i="307"/>
  <c r="AY16" i="307"/>
  <c r="AY17" i="307"/>
  <c r="AY18" i="307"/>
  <c r="AY19" i="307"/>
  <c r="AY20" i="307"/>
  <c r="AY21" i="307"/>
  <c r="AY22" i="307"/>
  <c r="AY23" i="307"/>
  <c r="AY24" i="307"/>
  <c r="AY25" i="307"/>
  <c r="AY26" i="307"/>
  <c r="AY27" i="307"/>
  <c r="AY28" i="307"/>
  <c r="AY29" i="307"/>
  <c r="AY30" i="307"/>
  <c r="AY31" i="307"/>
  <c r="AY32" i="307"/>
  <c r="AY33" i="307"/>
  <c r="AY34" i="307"/>
  <c r="AY35" i="307"/>
  <c r="AY36" i="307"/>
  <c r="AY37" i="307"/>
  <c r="AY38" i="307"/>
  <c r="AY39" i="307"/>
  <c r="AY40" i="307"/>
  <c r="AY41" i="307"/>
  <c r="AY42" i="307"/>
  <c r="AY43" i="307"/>
  <c r="AY44" i="307"/>
  <c r="AY2" i="307"/>
  <c r="AZ2" i="307"/>
  <c r="AZ9" i="306"/>
  <c r="AZ3" i="306"/>
  <c r="AZ4" i="306"/>
  <c r="AZ5" i="306"/>
  <c r="AZ6" i="306"/>
  <c r="AZ7" i="306"/>
  <c r="AZ8" i="306"/>
  <c r="AZ10" i="306"/>
  <c r="AZ11" i="306"/>
  <c r="AZ12" i="306"/>
  <c r="AZ13" i="306"/>
  <c r="AZ14" i="306"/>
  <c r="AZ15" i="306"/>
  <c r="AZ16" i="306"/>
  <c r="AZ17" i="306"/>
  <c r="AZ18" i="306"/>
  <c r="AZ19" i="306"/>
  <c r="AZ20" i="306"/>
  <c r="AZ21" i="306"/>
  <c r="AZ22" i="306"/>
  <c r="AZ23" i="306"/>
  <c r="AZ24" i="306"/>
  <c r="AZ25" i="306"/>
  <c r="AZ26" i="306"/>
  <c r="AZ27" i="306"/>
  <c r="AZ28" i="306"/>
  <c r="AZ29" i="306"/>
  <c r="AZ30" i="306"/>
  <c r="AZ31" i="306"/>
  <c r="AZ32" i="306"/>
  <c r="AZ33" i="306"/>
  <c r="AZ34" i="306"/>
  <c r="AZ35" i="306"/>
  <c r="AZ36" i="306"/>
  <c r="AZ37" i="306"/>
  <c r="AZ38" i="306"/>
  <c r="AZ39" i="306"/>
  <c r="AZ40" i="306"/>
  <c r="AZ41" i="306"/>
  <c r="AZ42" i="306"/>
  <c r="AZ43" i="306"/>
  <c r="AZ44" i="306"/>
  <c r="AY3" i="306"/>
  <c r="AY4" i="306"/>
  <c r="AY5" i="306"/>
  <c r="AY6" i="306"/>
  <c r="AY7" i="306"/>
  <c r="AY8" i="306"/>
  <c r="AY9" i="306"/>
  <c r="AY10" i="306"/>
  <c r="AY11" i="306"/>
  <c r="AY12" i="306"/>
  <c r="AY13" i="306"/>
  <c r="AY14" i="306"/>
  <c r="AY15" i="306"/>
  <c r="AY16" i="306"/>
  <c r="AY17" i="306"/>
  <c r="AY18" i="306"/>
  <c r="AY19" i="306"/>
  <c r="AY20" i="306"/>
  <c r="AY21" i="306"/>
  <c r="AY22" i="306"/>
  <c r="AY23" i="306"/>
  <c r="AY24" i="306"/>
  <c r="AY25" i="306"/>
  <c r="AY26" i="306"/>
  <c r="AY27" i="306"/>
  <c r="AY28" i="306"/>
  <c r="AY29" i="306"/>
  <c r="AY30" i="306"/>
  <c r="AY31" i="306"/>
  <c r="AY32" i="306"/>
  <c r="AY33" i="306"/>
  <c r="AY34" i="306"/>
  <c r="AY35" i="306"/>
  <c r="AY36" i="306"/>
  <c r="AY37" i="306"/>
  <c r="AY38" i="306"/>
  <c r="AY39" i="306"/>
  <c r="AY40" i="306"/>
  <c r="AY41" i="306"/>
  <c r="AY42" i="306"/>
  <c r="AY43" i="306"/>
  <c r="AY44" i="306"/>
  <c r="AY2" i="306"/>
  <c r="AZ2" i="306"/>
  <c r="AZ9" i="305"/>
  <c r="AZ3" i="305"/>
  <c r="AZ4" i="305"/>
  <c r="AZ5" i="305"/>
  <c r="AZ6" i="305"/>
  <c r="AZ7" i="305"/>
  <c r="AZ8" i="305"/>
  <c r="AZ10" i="305"/>
  <c r="AZ11" i="305"/>
  <c r="AZ12" i="305"/>
  <c r="AZ13" i="305"/>
  <c r="AZ14" i="305"/>
  <c r="AZ15" i="305"/>
  <c r="AZ16" i="305"/>
  <c r="AZ17" i="305"/>
  <c r="AZ18" i="305"/>
  <c r="AZ19" i="305"/>
  <c r="AZ20" i="305"/>
  <c r="AZ21" i="305"/>
  <c r="AZ22" i="305"/>
  <c r="AZ23" i="305"/>
  <c r="AZ24" i="305"/>
  <c r="AZ25" i="305"/>
  <c r="AZ26" i="305"/>
  <c r="AZ27" i="305"/>
  <c r="AZ28" i="305"/>
  <c r="AZ29" i="305"/>
  <c r="AZ30" i="305"/>
  <c r="AZ31" i="305"/>
  <c r="AZ32" i="305"/>
  <c r="AZ33" i="305"/>
  <c r="AZ34" i="305"/>
  <c r="AZ35" i="305"/>
  <c r="AZ36" i="305"/>
  <c r="AZ37" i="305"/>
  <c r="AZ38" i="305"/>
  <c r="AZ39" i="305"/>
  <c r="AZ40" i="305"/>
  <c r="AZ41" i="305"/>
  <c r="AZ42" i="305"/>
  <c r="AZ43" i="305"/>
  <c r="AZ44" i="305"/>
  <c r="AY3" i="305"/>
  <c r="AY4" i="305"/>
  <c r="AY5" i="305"/>
  <c r="AY6" i="305"/>
  <c r="AY7" i="305"/>
  <c r="AY8" i="305"/>
  <c r="AY9" i="305"/>
  <c r="AY10" i="305"/>
  <c r="AY11" i="305"/>
  <c r="AY12" i="305"/>
  <c r="AY13" i="305"/>
  <c r="AY14" i="305"/>
  <c r="AY15" i="305"/>
  <c r="AY16" i="305"/>
  <c r="AY17" i="305"/>
  <c r="AY18" i="305"/>
  <c r="AY19" i="305"/>
  <c r="AY20" i="305"/>
  <c r="AY21" i="305"/>
  <c r="AY22" i="305"/>
  <c r="AY23" i="305"/>
  <c r="AY24" i="305"/>
  <c r="AY25" i="305"/>
  <c r="AY26" i="305"/>
  <c r="AY27" i="305"/>
  <c r="AY28" i="305"/>
  <c r="AY29" i="305"/>
  <c r="AY30" i="305"/>
  <c r="AY31" i="305"/>
  <c r="AY32" i="305"/>
  <c r="AY33" i="305"/>
  <c r="AY34" i="305"/>
  <c r="AY35" i="305"/>
  <c r="AY36" i="305"/>
  <c r="AY37" i="305"/>
  <c r="AY38" i="305"/>
  <c r="AY39" i="305"/>
  <c r="AY40" i="305"/>
  <c r="AY41" i="305"/>
  <c r="AY42" i="305"/>
  <c r="AY43" i="305"/>
  <c r="AY44" i="305"/>
  <c r="AY2" i="305"/>
  <c r="AZ2" i="305"/>
  <c r="AZ9" i="304"/>
  <c r="AZ3" i="304"/>
  <c r="AZ4" i="304"/>
  <c r="AZ5" i="304"/>
  <c r="AZ6" i="304"/>
  <c r="AZ7" i="304"/>
  <c r="AZ8" i="304"/>
  <c r="AZ10" i="304"/>
  <c r="AZ11" i="304"/>
  <c r="AZ12" i="304"/>
  <c r="AZ13" i="304"/>
  <c r="AZ14" i="304"/>
  <c r="AZ15" i="304"/>
  <c r="AZ16" i="304"/>
  <c r="AZ17" i="304"/>
  <c r="AZ18" i="304"/>
  <c r="AZ19" i="304"/>
  <c r="AZ20" i="304"/>
  <c r="AZ21" i="304"/>
  <c r="AZ22" i="304"/>
  <c r="AZ23" i="304"/>
  <c r="AZ24" i="304"/>
  <c r="AZ25" i="304"/>
  <c r="AZ26" i="304"/>
  <c r="AZ27" i="304"/>
  <c r="AZ28" i="304"/>
  <c r="AZ29" i="304"/>
  <c r="AZ30" i="304"/>
  <c r="AZ31" i="304"/>
  <c r="AZ32" i="304"/>
  <c r="AZ33" i="304"/>
  <c r="AZ34" i="304"/>
  <c r="AZ35" i="304"/>
  <c r="AZ36" i="304"/>
  <c r="AZ37" i="304"/>
  <c r="AZ38" i="304"/>
  <c r="AZ39" i="304"/>
  <c r="AZ40" i="304"/>
  <c r="AZ41" i="304"/>
  <c r="AZ42" i="304"/>
  <c r="AZ43" i="304"/>
  <c r="AZ44" i="304"/>
  <c r="AY3" i="304"/>
  <c r="AY4" i="304"/>
  <c r="AY5" i="304"/>
  <c r="AY6" i="304"/>
  <c r="AY7" i="304"/>
  <c r="AY8" i="304"/>
  <c r="AY9" i="304"/>
  <c r="AY10" i="304"/>
  <c r="AY11" i="304"/>
  <c r="AY12" i="304"/>
  <c r="AY13" i="304"/>
  <c r="AY14" i="304"/>
  <c r="AY15" i="304"/>
  <c r="AY16" i="304"/>
  <c r="AY17" i="304"/>
  <c r="AY18" i="304"/>
  <c r="AY19" i="304"/>
  <c r="AY20" i="304"/>
  <c r="AY21" i="304"/>
  <c r="AY22" i="304"/>
  <c r="AY23" i="304"/>
  <c r="AY24" i="304"/>
  <c r="AY25" i="304"/>
  <c r="AY26" i="304"/>
  <c r="AY27" i="304"/>
  <c r="AY28" i="304"/>
  <c r="AY29" i="304"/>
  <c r="AY30" i="304"/>
  <c r="AY31" i="304"/>
  <c r="AY32" i="304"/>
  <c r="AY33" i="304"/>
  <c r="AY34" i="304"/>
  <c r="AY35" i="304"/>
  <c r="AY36" i="304"/>
  <c r="AY37" i="304"/>
  <c r="AY38" i="304"/>
  <c r="AY39" i="304"/>
  <c r="AY40" i="304"/>
  <c r="AY41" i="304"/>
  <c r="AY42" i="304"/>
  <c r="AY43" i="304"/>
  <c r="AY44" i="304"/>
  <c r="AY2" i="304"/>
  <c r="AZ2" i="304"/>
  <c r="AZ9" i="303"/>
  <c r="AZ3" i="303"/>
  <c r="AZ4" i="303"/>
  <c r="AZ5" i="303"/>
  <c r="AZ6" i="303"/>
  <c r="AZ7" i="303"/>
  <c r="AZ8" i="303"/>
  <c r="AZ10" i="303"/>
  <c r="AZ11" i="303"/>
  <c r="AZ12" i="303"/>
  <c r="AZ13" i="303"/>
  <c r="AZ14" i="303"/>
  <c r="AZ15" i="303"/>
  <c r="AZ16" i="303"/>
  <c r="AZ17" i="303"/>
  <c r="AZ18" i="303"/>
  <c r="AZ19" i="303"/>
  <c r="AZ20" i="303"/>
  <c r="AZ21" i="303"/>
  <c r="AZ22" i="303"/>
  <c r="AZ23" i="303"/>
  <c r="AZ24" i="303"/>
  <c r="AZ25" i="303"/>
  <c r="AZ26" i="303"/>
  <c r="AZ27" i="303"/>
  <c r="AZ28" i="303"/>
  <c r="AZ29" i="303"/>
  <c r="AZ30" i="303"/>
  <c r="AZ31" i="303"/>
  <c r="AZ32" i="303"/>
  <c r="AZ33" i="303"/>
  <c r="AZ34" i="303"/>
  <c r="AZ35" i="303"/>
  <c r="AZ36" i="303"/>
  <c r="AZ37" i="303"/>
  <c r="AZ38" i="303"/>
  <c r="AZ39" i="303"/>
  <c r="AZ40" i="303"/>
  <c r="AZ41" i="303"/>
  <c r="AZ42" i="303"/>
  <c r="AZ43" i="303"/>
  <c r="AZ44" i="303"/>
  <c r="AY3" i="303"/>
  <c r="AY4" i="303"/>
  <c r="AY5" i="303"/>
  <c r="AY6" i="303"/>
  <c r="AY7" i="303"/>
  <c r="AY8" i="303"/>
  <c r="AY9" i="303"/>
  <c r="AY10" i="303"/>
  <c r="AY11" i="303"/>
  <c r="AY12" i="303"/>
  <c r="AY13" i="303"/>
  <c r="AY14" i="303"/>
  <c r="AY15" i="303"/>
  <c r="AY16" i="303"/>
  <c r="AY17" i="303"/>
  <c r="AY18" i="303"/>
  <c r="AY19" i="303"/>
  <c r="AY20" i="303"/>
  <c r="AY21" i="303"/>
  <c r="AY22" i="303"/>
  <c r="AY23" i="303"/>
  <c r="AY24" i="303"/>
  <c r="AY25" i="303"/>
  <c r="AY26" i="303"/>
  <c r="AY27" i="303"/>
  <c r="AY28" i="303"/>
  <c r="AY29" i="303"/>
  <c r="AY30" i="303"/>
  <c r="AY31" i="303"/>
  <c r="AY32" i="303"/>
  <c r="AY33" i="303"/>
  <c r="AY34" i="303"/>
  <c r="AY35" i="303"/>
  <c r="AY36" i="303"/>
  <c r="AY37" i="303"/>
  <c r="AY38" i="303"/>
  <c r="AY39" i="303"/>
  <c r="AY40" i="303"/>
  <c r="AY41" i="303"/>
  <c r="AY42" i="303"/>
  <c r="AY43" i="303"/>
  <c r="AY44" i="303"/>
  <c r="AY2" i="303"/>
  <c r="AZ2" i="303"/>
  <c r="AZ9" i="302"/>
  <c r="AZ3" i="302"/>
  <c r="AZ4" i="302"/>
  <c r="AZ5" i="302"/>
  <c r="AZ6" i="302"/>
  <c r="AZ7" i="302"/>
  <c r="AZ8" i="302"/>
  <c r="AZ10" i="302"/>
  <c r="AZ11" i="302"/>
  <c r="AZ12" i="302"/>
  <c r="AZ13" i="302"/>
  <c r="AZ14" i="302"/>
  <c r="AZ15" i="302"/>
  <c r="AZ16" i="302"/>
  <c r="AZ17" i="302"/>
  <c r="AZ18" i="302"/>
  <c r="AZ19" i="302"/>
  <c r="AZ20" i="302"/>
  <c r="AZ21" i="302"/>
  <c r="AZ22" i="302"/>
  <c r="AZ23" i="302"/>
  <c r="AZ24" i="302"/>
  <c r="AZ25" i="302"/>
  <c r="AZ26" i="302"/>
  <c r="AZ27" i="302"/>
  <c r="AZ28" i="302"/>
  <c r="AZ29" i="302"/>
  <c r="AZ30" i="302"/>
  <c r="AZ31" i="302"/>
  <c r="AZ32" i="302"/>
  <c r="AZ33" i="302"/>
  <c r="AZ34" i="302"/>
  <c r="AZ35" i="302"/>
  <c r="AZ36" i="302"/>
  <c r="AZ37" i="302"/>
  <c r="AZ38" i="302"/>
  <c r="AZ39" i="302"/>
  <c r="AZ40" i="302"/>
  <c r="AZ41" i="302"/>
  <c r="AZ42" i="302"/>
  <c r="AZ43" i="302"/>
  <c r="AZ44" i="302"/>
  <c r="AY3" i="302"/>
  <c r="AY4" i="302"/>
  <c r="AY5" i="302"/>
  <c r="AY6" i="302"/>
  <c r="AY7" i="302"/>
  <c r="AY8" i="302"/>
  <c r="AY9" i="302"/>
  <c r="AY10" i="302"/>
  <c r="AY11" i="302"/>
  <c r="AY12" i="302"/>
  <c r="AY13" i="302"/>
  <c r="AY14" i="302"/>
  <c r="AY15" i="302"/>
  <c r="AY16" i="302"/>
  <c r="AY17" i="302"/>
  <c r="AY18" i="302"/>
  <c r="AY19" i="302"/>
  <c r="AY20" i="302"/>
  <c r="AY21" i="302"/>
  <c r="AY22" i="302"/>
  <c r="AY23" i="302"/>
  <c r="AY24" i="302"/>
  <c r="AY25" i="302"/>
  <c r="AY26" i="302"/>
  <c r="AY27" i="302"/>
  <c r="AY28" i="302"/>
  <c r="AY29" i="302"/>
  <c r="AY30" i="302"/>
  <c r="AY31" i="302"/>
  <c r="AY32" i="302"/>
  <c r="AY33" i="302"/>
  <c r="AY34" i="302"/>
  <c r="AY35" i="302"/>
  <c r="AY36" i="302"/>
  <c r="AY37" i="302"/>
  <c r="AY38" i="302"/>
  <c r="AY39" i="302"/>
  <c r="AY40" i="302"/>
  <c r="AY41" i="302"/>
  <c r="AY42" i="302"/>
  <c r="AY43" i="302"/>
  <c r="AY44" i="302"/>
  <c r="AY2" i="302"/>
  <c r="AZ2" i="302"/>
  <c r="AZ9" i="301"/>
  <c r="AZ8" i="301"/>
  <c r="AZ3" i="301"/>
  <c r="AZ4" i="301"/>
  <c r="AZ5" i="301"/>
  <c r="AZ6" i="301"/>
  <c r="AZ7" i="301"/>
  <c r="AZ10" i="301"/>
  <c r="AZ11" i="301"/>
  <c r="AZ12" i="301"/>
  <c r="AZ13" i="301"/>
  <c r="AZ14" i="301"/>
  <c r="AZ15" i="301"/>
  <c r="AZ16" i="301"/>
  <c r="AZ17" i="301"/>
  <c r="AZ18" i="301"/>
  <c r="AZ19" i="301"/>
  <c r="AZ20" i="301"/>
  <c r="AZ21" i="301"/>
  <c r="AZ22" i="301"/>
  <c r="AZ23" i="301"/>
  <c r="AZ24" i="301"/>
  <c r="AZ25" i="301"/>
  <c r="AZ26" i="301"/>
  <c r="AZ27" i="301"/>
  <c r="AZ28" i="301"/>
  <c r="AZ29" i="301"/>
  <c r="AZ30" i="301"/>
  <c r="AZ31" i="301"/>
  <c r="AZ32" i="301"/>
  <c r="AZ33" i="301"/>
  <c r="AZ34" i="301"/>
  <c r="AZ35" i="301"/>
  <c r="AZ36" i="301"/>
  <c r="AZ37" i="301"/>
  <c r="AZ38" i="301"/>
  <c r="AZ39" i="301"/>
  <c r="AZ40" i="301"/>
  <c r="AZ41" i="301"/>
  <c r="AZ42" i="301"/>
  <c r="AZ43" i="301"/>
  <c r="AZ44" i="301"/>
  <c r="AY3" i="301"/>
  <c r="AY4" i="301"/>
  <c r="AY5" i="301"/>
  <c r="AY6" i="301"/>
  <c r="AY7" i="301"/>
  <c r="AY8" i="301"/>
  <c r="AY9" i="301"/>
  <c r="AY10" i="301"/>
  <c r="AY11" i="301"/>
  <c r="AY12" i="301"/>
  <c r="AY13" i="301"/>
  <c r="AY14" i="301"/>
  <c r="AY15" i="301"/>
  <c r="AY16" i="301"/>
  <c r="AY17" i="301"/>
  <c r="AY18" i="301"/>
  <c r="AY19" i="301"/>
  <c r="AY20" i="301"/>
  <c r="AY21" i="301"/>
  <c r="AY22" i="301"/>
  <c r="AY23" i="301"/>
  <c r="AY24" i="301"/>
  <c r="AY25" i="301"/>
  <c r="AY26" i="301"/>
  <c r="AY27" i="301"/>
  <c r="AY28" i="301"/>
  <c r="AY29" i="301"/>
  <c r="AY30" i="301"/>
  <c r="AY31" i="301"/>
  <c r="AY32" i="301"/>
  <c r="AY33" i="301"/>
  <c r="AY34" i="301"/>
  <c r="AY35" i="301"/>
  <c r="AY36" i="301"/>
  <c r="AY37" i="301"/>
  <c r="AY38" i="301"/>
  <c r="AY39" i="301"/>
  <c r="AY40" i="301"/>
  <c r="AY41" i="301"/>
  <c r="AY42" i="301"/>
  <c r="AY43" i="301"/>
  <c r="AY44" i="301"/>
  <c r="AY2" i="301"/>
  <c r="AZ2" i="301"/>
  <c r="AY3" i="300"/>
  <c r="AY4" i="300"/>
  <c r="AY5" i="300"/>
  <c r="AY6" i="300"/>
  <c r="AY7" i="300"/>
  <c r="AY8" i="300"/>
  <c r="AY9" i="300"/>
  <c r="AY10" i="300"/>
  <c r="AY11" i="300"/>
  <c r="AY12" i="300"/>
  <c r="AY13" i="300"/>
  <c r="AY14" i="300"/>
  <c r="AY15" i="300"/>
  <c r="AY16" i="300"/>
  <c r="AY17" i="300"/>
  <c r="AY18" i="300"/>
  <c r="AY19" i="300"/>
  <c r="AY20" i="300"/>
  <c r="AY21" i="300"/>
  <c r="AY22" i="300"/>
  <c r="AY23" i="300"/>
  <c r="AY24" i="300"/>
  <c r="AY25" i="300"/>
  <c r="AY26" i="300"/>
  <c r="AY27" i="300"/>
  <c r="AY28" i="300"/>
  <c r="AY29" i="300"/>
  <c r="AY30" i="300"/>
  <c r="AY31" i="300"/>
  <c r="AY32" i="300"/>
  <c r="AY33" i="300"/>
  <c r="AY34" i="300"/>
  <c r="AY35" i="300"/>
  <c r="AY36" i="300"/>
  <c r="AY37" i="300"/>
  <c r="AY38" i="300"/>
  <c r="AY39" i="300"/>
  <c r="AY40" i="300"/>
  <c r="AY41" i="300"/>
  <c r="AY42" i="300"/>
  <c r="AY43" i="300"/>
  <c r="AY44" i="300"/>
  <c r="AX3" i="300"/>
  <c r="AX4" i="300"/>
  <c r="AX5" i="300"/>
  <c r="AX6" i="300"/>
  <c r="AX7" i="300"/>
  <c r="AX8" i="300"/>
  <c r="AX9" i="300"/>
  <c r="AX10" i="300"/>
  <c r="AX11" i="300"/>
  <c r="AX12" i="300"/>
  <c r="AX13" i="300"/>
  <c r="AX14" i="300"/>
  <c r="AX15" i="300"/>
  <c r="AX16" i="300"/>
  <c r="AX17" i="300"/>
  <c r="AX18" i="300"/>
  <c r="AX19" i="300"/>
  <c r="AX20" i="300"/>
  <c r="AX21" i="300"/>
  <c r="AX22" i="300"/>
  <c r="AX23" i="300"/>
  <c r="AX24" i="300"/>
  <c r="AX25" i="300"/>
  <c r="AX26" i="300"/>
  <c r="AX27" i="300"/>
  <c r="AX28" i="300"/>
  <c r="AX29" i="300"/>
  <c r="AX30" i="300"/>
  <c r="AX31" i="300"/>
  <c r="AX32" i="300"/>
  <c r="AX33" i="300"/>
  <c r="AX34" i="300"/>
  <c r="AX35" i="300"/>
  <c r="AX36" i="300"/>
  <c r="AX37" i="300"/>
  <c r="AX38" i="300"/>
  <c r="AX39" i="300"/>
  <c r="AX40" i="300"/>
  <c r="AX41" i="300"/>
  <c r="AX42" i="300"/>
  <c r="AX43" i="300"/>
  <c r="AX44" i="300"/>
  <c r="AX2" i="300"/>
  <c r="AY2" i="300"/>
</calcChain>
</file>

<file path=xl/sharedStrings.xml><?xml version="1.0" encoding="utf-8"?>
<sst xmlns="http://schemas.openxmlformats.org/spreadsheetml/2006/main" count="1840" uniqueCount="140">
  <si>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</si>
  <si>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</si>
  <si>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</si>
  <si>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</si>
  <si>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</si>
  <si>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</si>
  <si>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</si>
  <si>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</si>
  <si>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</si>
  <si>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</si>
  <si>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</si>
  <si>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</si>
  <si>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</si>
  <si>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</si>
  <si>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</si>
  <si>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</si>
  <si>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</si>
  <si>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</si>
  <si>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</si>
  <si>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</si>
  <si>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</si>
  <si>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</si>
  <si>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</si>
  <si>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</si>
  <si>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</si>
  <si>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</si>
  <si>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</si>
  <si>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</si>
  <si>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</si>
  <si>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</si>
  <si>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</si>
  <si>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</si>
  <si>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</si>
  <si>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</si>
  <si>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</si>
  <si>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</si>
  <si>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</si>
  <si>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</si>
  <si>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</si>
  <si>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</si>
  <si>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</si>
  <si>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</si>
  <si>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</si>
  <si>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</si>
  <si>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</si>
  <si>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180 56</t>
  </si>
  <si>
    <t>811.29.</t>
  </si>
  <si>
    <t>1601.8900.42016806723</t>
  </si>
  <si>
    <t>Lowest</t>
  </si>
  <si>
    <t>Borno (407.46)</t>
  </si>
  <si>
    <t>Borno (39.02)</t>
  </si>
  <si>
    <t>Bauchi (185.67)</t>
  </si>
  <si>
    <t>Bauchi (194.9)</t>
  </si>
  <si>
    <t>Osun (711.65)</t>
  </si>
  <si>
    <t>Kano  (1143.34)</t>
  </si>
  <si>
    <t>Bauchi (247.5)</t>
  </si>
  <si>
    <t>Yobe (231.79)</t>
  </si>
  <si>
    <t>Kano  (310.53)</t>
  </si>
  <si>
    <t>Taraba (765.63)</t>
  </si>
  <si>
    <t>Zamfara  (1150)</t>
  </si>
  <si>
    <t>Sokoto (1265)</t>
  </si>
  <si>
    <t>Taraba (329.48)</t>
  </si>
  <si>
    <t>Adamawa (490.16)</t>
  </si>
  <si>
    <t>Katsina (1033.33)</t>
  </si>
  <si>
    <t>Adamawa (128.12)</t>
  </si>
  <si>
    <t>Yobe (170.99)</t>
  </si>
  <si>
    <t>Taraba (1399.15)</t>
  </si>
  <si>
    <t>Kano  (161.73)</t>
  </si>
  <si>
    <t>Ondo (179.05)</t>
  </si>
  <si>
    <t>Kebbi  (454.17)</t>
  </si>
  <si>
    <t>Osun (685.03)</t>
  </si>
  <si>
    <t>Plateau (155.24)</t>
  </si>
  <si>
    <t>Sokoto (820)</t>
  </si>
  <si>
    <t>Adamawa (127.35)</t>
  </si>
  <si>
    <t>Adamawa (125.24)</t>
  </si>
  <si>
    <t>Adamawa (739.57)</t>
  </si>
  <si>
    <t>Jigawa  (1265)</t>
  </si>
  <si>
    <t>Borno (135.56)</t>
  </si>
  <si>
    <t>Kwara (416.67)</t>
  </si>
  <si>
    <t>Kwara (165.41)</t>
  </si>
  <si>
    <t>Cross River (161.24)</t>
  </si>
  <si>
    <t>Kebbi  (264.78)</t>
  </si>
  <si>
    <t>Katsina (290.74)</t>
  </si>
  <si>
    <t>Katsina (303.33)</t>
  </si>
  <si>
    <t>Borno (391.33)</t>
  </si>
  <si>
    <t>Kaduna  (80.31)</t>
  </si>
  <si>
    <t>Adamawa (465.56)</t>
  </si>
  <si>
    <t>Osun (752.63)</t>
  </si>
  <si>
    <t>Niger (103.84)</t>
  </si>
  <si>
    <t>Niger (480.69)</t>
  </si>
  <si>
    <t>Ondo (625)</t>
  </si>
  <si>
    <t>Nassarawa (129.84)</t>
  </si>
  <si>
    <t>Highest</t>
  </si>
  <si>
    <t>Delta (605.13)</t>
  </si>
  <si>
    <t>Delta (52.29)</t>
  </si>
  <si>
    <t>Ebonyi (575.78)</t>
  </si>
  <si>
    <t>Ebonyi (547.49)</t>
  </si>
  <si>
    <t>Cross River (1302.89)</t>
  </si>
  <si>
    <t>Edo (1705.71)</t>
  </si>
  <si>
    <t>Abuja (470)</t>
  </si>
  <si>
    <t>Bayelsa (434.62)</t>
  </si>
  <si>
    <t>Lagos (810.19)</t>
  </si>
  <si>
    <t>Anambra (1605.86)</t>
  </si>
  <si>
    <t>Imo (2984.91)</t>
  </si>
  <si>
    <t>Abia (1955.12)</t>
  </si>
  <si>
    <t>Bayelsa (1246.03)</t>
  </si>
  <si>
    <t>Edo (1612.47)</t>
  </si>
  <si>
    <t>Enugu (2022.06)</t>
  </si>
  <si>
    <t>Imo (202.16)</t>
  </si>
  <si>
    <t>Bayelsa (244.86)</t>
  </si>
  <si>
    <t>Plateau (2690.28)</t>
  </si>
  <si>
    <t>Ebonyi (345.8)</t>
  </si>
  <si>
    <t>Ebonyi (402.05)</t>
  </si>
  <si>
    <t>Delta (1095.24)</t>
  </si>
  <si>
    <t>Imo (1315.48)</t>
  </si>
  <si>
    <t>Akwa Ibom (656.25)</t>
  </si>
  <si>
    <t>Abuja (1386)</t>
  </si>
  <si>
    <t>Bayelsa (435.05)</t>
  </si>
  <si>
    <t>Bayelsa (378.25)</t>
  </si>
  <si>
    <t>Enugu (1714.3)</t>
  </si>
  <si>
    <t>Anambra (2583.33)</t>
  </si>
  <si>
    <t>Imo (985.08)</t>
  </si>
  <si>
    <t>Abuja (687)</t>
  </si>
  <si>
    <t>Bayelsa (361.99)</t>
  </si>
  <si>
    <t>Lagos (291.09)</t>
  </si>
  <si>
    <t>Abuja (696.83)</t>
  </si>
  <si>
    <t>Imo (565.31)</t>
  </si>
  <si>
    <t>Bayelsa (687.36)</t>
  </si>
  <si>
    <t>Imo (785.58)</t>
  </si>
  <si>
    <t>Bayelsa (283.28)</t>
  </si>
  <si>
    <t>Cross River (1459.03)</t>
  </si>
  <si>
    <t>Delta (1409.57)</t>
  </si>
  <si>
    <t>Rivers (606.22)</t>
  </si>
  <si>
    <t>Rivers (852.38)</t>
  </si>
  <si>
    <t>Anambra (910)</t>
  </si>
  <si>
    <t>Bayelsa (450.55)</t>
  </si>
  <si>
    <t>Month-on change (%)</t>
  </si>
  <si>
    <t>Year-on change (%)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</si>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</sst>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"/>
    <numFmt numFmtId="165" formatCode="0.0000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charset val="186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9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6795556505021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0" fontId="2" fillId="2" borderId="1" xfId="4" applyFont="1" applyFill="1" applyBorder="1" applyAlignment="1">
      <alignment horizontal="center"/>
    </xf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17" fontId="6" fillId="2" borderId="1" xfId="2" applyNumberFormat="1" applyFont="1" applyFill="1" applyBorder="1" applyAlignment="1">
      <alignment horizontal="center"/>
    </xf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6" applyNumberFormat="1" applyFont="1" applyBorder="1" applyAlignment="1">
      <alignment horizontal="right" wrapText="1"/>
    </xf>
    <xf numFmtId="2" fontId="2" fillId="0" borderId="3" xfId="6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6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2" fontId="2" fillId="0" borderId="0" xfId="1" applyNumberFormat="1" applyFont="1"/>
    <xf numFmtId="17" fontId="2" fillId="2" borderId="1" xfId="4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0" fontId="6" fillId="0" borderId="0" xfId="0" applyFont="1"/>
    <xf numFmtId="2" fontId="2" fillId="0" borderId="2" xfId="8" applyNumberFormat="1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0" fontId="7" fillId="0" borderId="0" xfId="0" applyFont="1"/>
    <xf numFmtId="2" fontId="2" fillId="0" borderId="2" xfId="10" applyNumberFormat="1" applyFont="1" applyBorder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2" fontId="2" fillId="0" borderId="3" xfId="10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2" fontId="3" fillId="0" borderId="2" xfId="0" applyNumberFormat="1" applyFont="1" applyBorder="1"/>
    <xf numFmtId="2" fontId="2" fillId="0" borderId="2" xfId="12" applyNumberFormat="1" applyFont="1" applyBorder="1" applyAlignment="1">
      <alignment horizontal="right" wrapText="1"/>
    </xf>
    <xf numFmtId="2" fontId="2" fillId="0" borderId="2" xfId="13" applyNumberFormat="1" applyFont="1" applyBorder="1" applyAlignment="1">
      <alignment horizontal="right" wrapText="1"/>
    </xf>
    <xf numFmtId="2" fontId="2" fillId="0" borderId="3" xfId="12" applyNumberFormat="1" applyFont="1" applyBorder="1" applyAlignment="1">
      <alignment horizontal="right" wrapText="1"/>
    </xf>
    <xf numFmtId="0" fontId="2" fillId="0" borderId="0" xfId="1" applyFont="1" applyAlignment="1">
      <alignment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3" xfId="14" applyNumberFormat="1" applyFont="1" applyBorder="1" applyAlignment="1">
      <alignment horizontal="right" wrapText="1"/>
    </xf>
    <xf numFmtId="0" fontId="3" fillId="0" borderId="2" xfId="0" applyFont="1" applyBorder="1"/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3" xfId="16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9" applyNumberFormat="1" applyFont="1" applyBorder="1" applyAlignment="1">
      <alignment horizontal="right" wrapText="1"/>
    </xf>
    <xf numFmtId="2" fontId="2" fillId="0" borderId="3" xfId="18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3" xfId="20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2" fillId="0" borderId="2" xfId="24" applyNumberFormat="1" applyFont="1" applyBorder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3" xfId="35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8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0" fontId="2" fillId="0" borderId="2" xfId="8" applyFont="1" applyBorder="1" applyAlignment="1">
      <alignment wrapText="1"/>
    </xf>
    <xf numFmtId="2" fontId="2" fillId="0" borderId="2" xfId="8" applyNumberFormat="1" applyFont="1" applyBorder="1" applyAlignment="1">
      <alignment wrapText="1"/>
    </xf>
    <xf numFmtId="2" fontId="2" fillId="0" borderId="2" xfId="38" applyNumberFormat="1" applyFont="1" applyBorder="1" applyAlignment="1">
      <alignment horizontal="right" wrapText="1"/>
    </xf>
    <xf numFmtId="43" fontId="2" fillId="0" borderId="2" xfId="36" applyFont="1" applyBorder="1" applyAlignment="1">
      <alignment wrapText="1"/>
    </xf>
    <xf numFmtId="2" fontId="2" fillId="0" borderId="2" xfId="39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40" applyNumberFormat="1" applyFont="1" applyBorder="1" applyAlignment="1">
      <alignment horizontal="right" wrapText="1"/>
    </xf>
    <xf numFmtId="2" fontId="2" fillId="0" borderId="2" xfId="41" applyNumberFormat="1" applyFont="1" applyBorder="1" applyAlignment="1">
      <alignment horizontal="right" wrapText="1"/>
    </xf>
    <xf numFmtId="2" fontId="2" fillId="0" borderId="2" xfId="42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horizontal="right" wrapText="1"/>
    </xf>
    <xf numFmtId="2" fontId="2" fillId="0" borderId="2" xfId="44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wrapText="1"/>
    </xf>
    <xf numFmtId="2" fontId="2" fillId="0" borderId="2" xfId="45" applyNumberFormat="1" applyFont="1" applyBorder="1" applyAlignment="1">
      <alignment horizontal="right" wrapText="1"/>
    </xf>
    <xf numFmtId="2" fontId="2" fillId="0" borderId="2" xfId="46" applyNumberFormat="1" applyFont="1" applyBorder="1" applyAlignment="1">
      <alignment horizontal="right" wrapText="1"/>
    </xf>
    <xf numFmtId="2" fontId="2" fillId="0" borderId="2" xfId="47" applyNumberFormat="1" applyFont="1" applyBorder="1" applyAlignment="1">
      <alignment horizontal="right" wrapText="1"/>
    </xf>
    <xf numFmtId="2" fontId="2" fillId="0" borderId="2" xfId="48" applyNumberFormat="1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2" fontId="9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2" fillId="0" borderId="2" xfId="49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49" applyNumberFormat="1" applyFont="1" applyAlignment="1">
      <alignment horizontal="right" wrapText="1"/>
    </xf>
    <xf numFmtId="2" fontId="2" fillId="0" borderId="3" xfId="49" applyNumberFormat="1" applyFont="1" applyBorder="1" applyAlignment="1">
      <alignment horizontal="right" wrapText="1"/>
    </xf>
    <xf numFmtId="2" fontId="2" fillId="0" borderId="0" xfId="26" applyNumberFormat="1" applyFont="1" applyAlignment="1">
      <alignment horizontal="right" wrapText="1"/>
    </xf>
    <xf numFmtId="2" fontId="0" fillId="0" borderId="2" xfId="0" applyNumberFormat="1" applyBorder="1"/>
    <xf numFmtId="2" fontId="3" fillId="0" borderId="3" xfId="0" applyNumberFormat="1" applyFont="1" applyBorder="1"/>
    <xf numFmtId="2" fontId="2" fillId="0" borderId="0" xfId="8" applyNumberFormat="1" applyFont="1" applyAlignment="1">
      <alignment horizontal="right" wrapText="1"/>
    </xf>
    <xf numFmtId="2" fontId="2" fillId="0" borderId="0" xfId="27" applyNumberFormat="1" applyFont="1" applyAlignment="1">
      <alignment horizontal="right" wrapText="1"/>
    </xf>
    <xf numFmtId="2" fontId="2" fillId="0" borderId="0" xfId="28" applyNumberFormat="1" applyFont="1" applyAlignment="1">
      <alignment horizontal="right" wrapText="1"/>
    </xf>
    <xf numFmtId="2" fontId="2" fillId="0" borderId="3" xfId="2" applyNumberFormat="1" applyFont="1" applyBorder="1"/>
    <xf numFmtId="2" fontId="2" fillId="0" borderId="3" xfId="34" applyNumberFormat="1" applyFont="1" applyBorder="1" applyAlignment="1">
      <alignment horizontal="right" wrapText="1"/>
    </xf>
    <xf numFmtId="2" fontId="2" fillId="0" borderId="0" xfId="34" applyNumberFormat="1" applyFont="1" applyAlignment="1">
      <alignment horizontal="right" wrapText="1"/>
    </xf>
    <xf numFmtId="2" fontId="9" fillId="0" borderId="7" xfId="0" applyNumberFormat="1" applyFont="1" applyBorder="1" applyAlignment="1">
      <alignment horizontal="right" wrapText="1"/>
    </xf>
    <xf numFmtId="0" fontId="2" fillId="0" borderId="3" xfId="5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2" fontId="2" fillId="0" borderId="9" xfId="49" applyNumberFormat="1" applyFont="1" applyBorder="1" applyAlignment="1">
      <alignment horizontal="right" wrapText="1"/>
    </xf>
    <xf numFmtId="17" fontId="6" fillId="2" borderId="8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>
      <alignment horizontal="right" wrapText="1"/>
    </xf>
    <xf numFmtId="2" fontId="10" fillId="0" borderId="3" xfId="2" applyNumberFormat="1" applyFont="1" applyFill="1" applyBorder="1" applyAlignment="1">
      <alignment horizontal="right"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164" fontId="10" fillId="0" borderId="2" xfId="2" applyNumberFormat="1" applyFont="1" applyFill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0" fontId="2" fillId="0" borderId="0" xfId="5" applyFont="1" applyAlignment="1">
      <alignment horizontal="right"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50" applyNumberFormat="1" applyFont="1" applyBorder="1" applyAlignment="1">
      <alignment horizontal="right" wrapText="1"/>
    </xf>
    <xf numFmtId="2" fontId="2" fillId="0" borderId="2" xfId="51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51" applyNumberFormat="1" applyFont="1" applyBorder="1" applyAlignment="1">
      <alignment horizontal="right" wrapText="1"/>
    </xf>
    <xf numFmtId="2" fontId="2" fillId="0" borderId="0" xfId="51" applyNumberFormat="1" applyFont="1" applyAlignment="1">
      <alignment horizontal="right" wrapText="1"/>
    </xf>
    <xf numFmtId="2" fontId="2" fillId="0" borderId="2" xfId="5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53" applyNumberFormat="1" applyFont="1" applyBorder="1" applyAlignment="1">
      <alignment horizontal="right" wrapText="1"/>
    </xf>
    <xf numFmtId="2" fontId="2" fillId="0" borderId="2" xfId="54" applyNumberFormat="1" applyFont="1" applyBorder="1" applyAlignment="1">
      <alignment horizontal="right" wrapText="1"/>
    </xf>
    <xf numFmtId="2" fontId="2" fillId="0" borderId="2" xfId="55" applyNumberFormat="1" applyFont="1" applyBorder="1" applyAlignment="1">
      <alignment horizontal="right" wrapText="1"/>
    </xf>
    <xf numFmtId="2" fontId="2" fillId="0" borderId="3" xfId="54" applyNumberFormat="1" applyFont="1" applyBorder="1" applyAlignment="1">
      <alignment horizontal="right" wrapText="1"/>
    </xf>
    <xf numFmtId="2" fontId="2" fillId="0" borderId="2" xfId="56" applyNumberFormat="1" applyFont="1" applyBorder="1" applyAlignment="1">
      <alignment horizontal="right" wrapText="1"/>
    </xf>
    <xf numFmtId="2" fontId="2" fillId="0" borderId="2" xfId="57" applyNumberFormat="1" applyFont="1" applyBorder="1" applyAlignment="1">
      <alignment horizontal="right" wrapText="1"/>
    </xf>
    <xf numFmtId="2" fontId="2" fillId="0" borderId="3" xfId="56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57" applyNumberFormat="1" applyFont="1" applyBorder="1" applyAlignment="1">
      <alignment horizontal="right" wrapText="1"/>
    </xf>
    <xf numFmtId="2" fontId="2" fillId="0" borderId="2" xfId="58" applyNumberFormat="1" applyFont="1" applyBorder="1" applyAlignment="1">
      <alignment horizontal="right" wrapText="1"/>
    </xf>
    <xf numFmtId="2" fontId="2" fillId="0" borderId="3" xfId="58" applyNumberFormat="1" applyFont="1" applyBorder="1" applyAlignment="1">
      <alignment horizontal="right" wrapText="1"/>
    </xf>
    <xf numFmtId="2" fontId="2" fillId="0" borderId="2" xfId="59" applyNumberFormat="1" applyFont="1" applyBorder="1" applyAlignment="1">
      <alignment horizontal="right" wrapText="1"/>
    </xf>
    <xf numFmtId="2" fontId="2" fillId="0" borderId="2" xfId="60" applyNumberFormat="1" applyFont="1" applyBorder="1" applyAlignment="1">
      <alignment horizontal="right" wrapText="1"/>
    </xf>
    <xf numFmtId="2" fontId="2" fillId="0" borderId="2" xfId="61" applyNumberFormat="1" applyFont="1" applyBorder="1" applyAlignment="1">
      <alignment horizontal="right" wrapText="1"/>
    </xf>
    <xf numFmtId="2" fontId="2" fillId="0" borderId="2" xfId="62" applyNumberFormat="1" applyFont="1" applyBorder="1" applyAlignment="1">
      <alignment horizontal="right" wrapText="1"/>
    </xf>
    <xf numFmtId="2" fontId="2" fillId="0" borderId="3" xfId="61" applyNumberFormat="1" applyFont="1" applyBorder="1" applyAlignment="1">
      <alignment horizontal="right" wrapText="1"/>
    </xf>
    <xf numFmtId="2" fontId="2" fillId="0" borderId="2" xfId="63" applyNumberFormat="1" applyFont="1" applyBorder="1" applyAlignment="1">
      <alignment horizontal="right" wrapText="1"/>
    </xf>
    <xf numFmtId="2" fontId="2" fillId="0" borderId="2" xfId="64" applyNumberFormat="1" applyFont="1" applyBorder="1" applyAlignment="1">
      <alignment horizontal="right" wrapText="1"/>
    </xf>
    <xf numFmtId="2" fontId="2" fillId="0" borderId="3" xfId="63" applyNumberFormat="1" applyFont="1" applyBorder="1" applyAlignment="1">
      <alignment horizontal="right" wrapText="1"/>
    </xf>
    <xf numFmtId="2" fontId="2" fillId="0" borderId="2" xfId="65" applyNumberFormat="1" applyFont="1" applyBorder="1" applyAlignment="1">
      <alignment horizontal="right" wrapText="1"/>
    </xf>
    <xf numFmtId="2" fontId="2" fillId="0" borderId="2" xfId="66" applyNumberFormat="1" applyFont="1" applyBorder="1" applyAlignment="1">
      <alignment horizontal="right" wrapText="1"/>
    </xf>
    <xf numFmtId="2" fontId="2" fillId="0" borderId="3" xfId="65" applyNumberFormat="1" applyFont="1" applyBorder="1" applyAlignment="1">
      <alignment horizontal="right" wrapText="1"/>
    </xf>
    <xf numFmtId="2" fontId="11" fillId="0" borderId="2" xfId="49" applyNumberFormat="1" applyFont="1" applyBorder="1" applyAlignment="1">
      <alignment horizontal="right" wrapText="1"/>
    </xf>
    <xf numFmtId="2" fontId="2" fillId="0" borderId="2" xfId="67" applyNumberFormat="1" applyFont="1" applyBorder="1" applyAlignment="1">
      <alignment horizontal="right" wrapText="1"/>
    </xf>
    <xf numFmtId="2" fontId="2" fillId="0" borderId="2" xfId="68" applyNumberFormat="1" applyFont="1" applyBorder="1" applyAlignment="1">
      <alignment horizontal="right" wrapText="1"/>
    </xf>
    <xf numFmtId="2" fontId="2" fillId="0" borderId="3" xfId="67" applyNumberFormat="1" applyFont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2" fontId="12" fillId="0" borderId="2" xfId="2" applyNumberFormat="1" applyFont="1" applyBorder="1" applyAlignment="1">
      <alignment horizontal="right" wrapText="1"/>
    </xf>
    <xf numFmtId="2" fontId="12" fillId="0" borderId="3" xfId="2" applyNumberFormat="1" applyFont="1" applyBorder="1" applyAlignment="1">
      <alignment horizontal="right" wrapText="1"/>
    </xf>
    <xf numFmtId="0" fontId="14" fillId="0" borderId="0" xfId="0" applyFont="1"/>
    <xf numFmtId="0" fontId="16" fillId="0" borderId="0" xfId="0" applyFont="1"/>
    <xf numFmtId="0" fontId="13" fillId="0" borderId="0" xfId="0" applyFont="1"/>
    <xf numFmtId="2" fontId="0" fillId="0" borderId="0" xfId="0" applyNumberFormat="1"/>
    <xf numFmtId="0" fontId="15" fillId="0" borderId="0" xfId="0" applyFont="1"/>
    <xf numFmtId="2" fontId="2" fillId="0" borderId="9" xfId="2" applyNumberFormat="1" applyFont="1" applyFill="1" applyBorder="1" applyAlignment="1">
      <alignment horizontal="right" wrapText="1"/>
    </xf>
    <xf numFmtId="2" fontId="2" fillId="0" borderId="9" xfId="2" applyNumberFormat="1" applyFont="1" applyFill="1" applyBorder="1" applyAlignment="1">
      <alignment wrapText="1"/>
    </xf>
    <xf numFmtId="0" fontId="2" fillId="0" borderId="11" xfId="2" applyFont="1" applyFill="1" applyBorder="1" applyAlignment="1">
      <alignment wrapText="1"/>
    </xf>
    <xf numFmtId="2" fontId="9" fillId="3" borderId="10" xfId="0" applyNumberFormat="1" applyFont="1" applyFill="1" applyBorder="1" applyAlignment="1">
      <alignment wrapText="1"/>
    </xf>
    <xf numFmtId="2" fontId="2" fillId="3" borderId="10" xfId="2" applyNumberFormat="1" applyFont="1" applyFill="1" applyBorder="1" applyAlignment="1">
      <alignment wrapText="1"/>
    </xf>
    <xf numFmtId="0" fontId="17" fillId="4" borderId="10" xfId="0" applyFont="1" applyFill="1" applyBorder="1" applyAlignment="1">
      <alignment horizontal="center"/>
    </xf>
    <xf numFmtId="17" fontId="2" fillId="2" borderId="0" xfId="1" applyNumberFormat="1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right" wrapText="1"/>
    </xf>
    <xf numFmtId="2" fontId="2" fillId="0" borderId="0" xfId="2" applyNumberFormat="1" applyFont="1" applyFill="1" applyBorder="1" applyAlignment="1">
      <alignment wrapText="1"/>
    </xf>
    <xf numFmtId="2" fontId="2" fillId="5" borderId="10" xfId="2" applyNumberFormat="1" applyFont="1" applyFill="1" applyBorder="1" applyAlignment="1">
      <alignment wrapText="1"/>
    </xf>
    <xf numFmtId="2" fontId="0" fillId="5" borderId="10" xfId="0" applyNumberFormat="1" applyFill="1" applyBorder="1"/>
    <xf numFmtId="2" fontId="9" fillId="5" borderId="10" xfId="0" applyNumberFormat="1" applyFont="1" applyFill="1" applyBorder="1" applyAlignment="1">
      <alignment wrapText="1"/>
    </xf>
    <xf numFmtId="0" fontId="2" fillId="0" borderId="9" xfId="2" applyFont="1" applyFill="1" applyBorder="1" applyAlignment="1">
      <alignment wrapText="1"/>
    </xf>
    <xf numFmtId="0" fontId="2" fillId="0" borderId="0" xfId="2" applyFont="1" applyFill="1" applyBorder="1" applyAlignment="1">
      <alignment wrapText="1"/>
    </xf>
    <xf numFmtId="2" fontId="2" fillId="0" borderId="0" xfId="2" applyNumberFormat="1" applyFont="1" applyBorder="1" applyAlignment="1">
      <alignment horizontal="right" wrapText="1"/>
    </xf>
    <xf numFmtId="0" fontId="2" fillId="0" borderId="11" xfId="2" applyFont="1" applyBorder="1" applyAlignment="1">
      <alignment wrapText="1"/>
    </xf>
    <xf numFmtId="165" fontId="2" fillId="0" borderId="0" xfId="1" applyNumberFormat="1" applyFont="1" applyAlignment="1">
      <alignment wrapText="1"/>
    </xf>
  </cellXfs>
  <cellStyles count="69">
    <cellStyle name="Comma" xfId="36" builtinId="3"/>
    <cellStyle name="Normal" xfId="0" builtinId="0"/>
    <cellStyle name="Normal_FOOD 2" xfId="43" xr:uid="{00000000-0005-0000-0000-000002000000}"/>
    <cellStyle name="Normal_FOODS 2" xfId="49" xr:uid="{00000000-0005-0000-0000-000003000000}"/>
    <cellStyle name="Normal_NATIONAL" xfId="5" xr:uid="{00000000-0005-0000-0000-000004000000}"/>
    <cellStyle name="Normal_Sheet1" xfId="2" xr:uid="{00000000-0005-0000-0000-000005000000}"/>
    <cellStyle name="Normal_Sheet1 10" xfId="12" xr:uid="{00000000-0005-0000-0000-000006000000}"/>
    <cellStyle name="Normal_Sheet1 11" xfId="14" xr:uid="{00000000-0005-0000-0000-000007000000}"/>
    <cellStyle name="Normal_Sheet1 12" xfId="16" xr:uid="{00000000-0005-0000-0000-000008000000}"/>
    <cellStyle name="Normal_Sheet1 13" xfId="18" xr:uid="{00000000-0005-0000-0000-000009000000}"/>
    <cellStyle name="Normal_Sheet1 14" xfId="20" xr:uid="{00000000-0005-0000-0000-00000A000000}"/>
    <cellStyle name="Normal_Sheet1 15" xfId="22" xr:uid="{00000000-0005-0000-0000-00000B000000}"/>
    <cellStyle name="Normal_Sheet1 16" xfId="24" xr:uid="{00000000-0005-0000-0000-00000C000000}"/>
    <cellStyle name="Normal_Sheet1 17" xfId="26" xr:uid="{00000000-0005-0000-0000-00000D000000}"/>
    <cellStyle name="Normal_Sheet1 18" xfId="28" xr:uid="{00000000-0005-0000-0000-00000E000000}"/>
    <cellStyle name="Normal_Sheet1 19" xfId="30" xr:uid="{00000000-0005-0000-0000-00000F000000}"/>
    <cellStyle name="Normal_Sheet1 2" xfId="51" xr:uid="{00000000-0005-0000-0000-000010000000}"/>
    <cellStyle name="Normal_Sheet1 20" xfId="32" xr:uid="{00000000-0005-0000-0000-000011000000}"/>
    <cellStyle name="Normal_Sheet1 21" xfId="34" xr:uid="{00000000-0005-0000-0000-000012000000}"/>
    <cellStyle name="Normal_Sheet1 22 2" xfId="8" xr:uid="{00000000-0005-0000-0000-000013000000}"/>
    <cellStyle name="Normal_Sheet1 3" xfId="54" xr:uid="{00000000-0005-0000-0000-000014000000}"/>
    <cellStyle name="Normal_Sheet1 4" xfId="56" xr:uid="{00000000-0005-0000-0000-000015000000}"/>
    <cellStyle name="Normal_Sheet1 5" xfId="61" xr:uid="{00000000-0005-0000-0000-000016000000}"/>
    <cellStyle name="Normal_Sheet1 6" xfId="63" xr:uid="{00000000-0005-0000-0000-000017000000}"/>
    <cellStyle name="Normal_Sheet1 7" xfId="65" xr:uid="{00000000-0005-0000-0000-000018000000}"/>
    <cellStyle name="Normal_Sheet1 8" xfId="67" xr:uid="{00000000-0005-0000-0000-000019000000}"/>
    <cellStyle name="Normal_Sheet1 9" xfId="10" xr:uid="{00000000-0005-0000-0000-00001A000000}"/>
    <cellStyle name="Normal_Sheet1_1" xfId="4" xr:uid="{00000000-0005-0000-0000-00001B000000}"/>
    <cellStyle name="Normal_Sheet2" xfId="1" xr:uid="{00000000-0005-0000-0000-00001C000000}"/>
    <cellStyle name="Normal_Sheet2 10 2" xfId="45" xr:uid="{00000000-0005-0000-0000-00001D000000}"/>
    <cellStyle name="Normal_Sheet2 11 2" xfId="46" xr:uid="{00000000-0005-0000-0000-00001E000000}"/>
    <cellStyle name="Normal_Sheet2 12 2" xfId="47" xr:uid="{00000000-0005-0000-0000-00001F000000}"/>
    <cellStyle name="Normal_Sheet2 13 2" xfId="48" xr:uid="{00000000-0005-0000-0000-000020000000}"/>
    <cellStyle name="Normal_Sheet2 14 2" xfId="50" xr:uid="{00000000-0005-0000-0000-000021000000}"/>
    <cellStyle name="Normal_Sheet2 15 2" xfId="52" xr:uid="{00000000-0005-0000-0000-000022000000}"/>
    <cellStyle name="Normal_Sheet2 16 2" xfId="53" xr:uid="{00000000-0005-0000-0000-000023000000}"/>
    <cellStyle name="Normal_Sheet2 17 2" xfId="64" xr:uid="{00000000-0005-0000-0000-000024000000}"/>
    <cellStyle name="Normal_Sheet2 18 2" xfId="55" xr:uid="{00000000-0005-0000-0000-000025000000}"/>
    <cellStyle name="Normal_Sheet2 19 2" xfId="57" xr:uid="{00000000-0005-0000-0000-000026000000}"/>
    <cellStyle name="Normal_Sheet2 2 2" xfId="9" xr:uid="{00000000-0005-0000-0000-000027000000}"/>
    <cellStyle name="Normal_Sheet2 20 2" xfId="58" xr:uid="{00000000-0005-0000-0000-000028000000}"/>
    <cellStyle name="Normal_Sheet2 21 2" xfId="59" xr:uid="{00000000-0005-0000-0000-000029000000}"/>
    <cellStyle name="Normal_Sheet2 22 2" xfId="60" xr:uid="{00000000-0005-0000-0000-00002A000000}"/>
    <cellStyle name="Normal_Sheet2 23 2" xfId="62" xr:uid="{00000000-0005-0000-0000-00002B000000}"/>
    <cellStyle name="Normal_Sheet2 24 2" xfId="66" xr:uid="{00000000-0005-0000-0000-00002C000000}"/>
    <cellStyle name="Normal_Sheet2 25 2" xfId="68" xr:uid="{00000000-0005-0000-0000-00002D000000}"/>
    <cellStyle name="Normal_Sheet2 26 2" xfId="11" xr:uid="{00000000-0005-0000-0000-00002E000000}"/>
    <cellStyle name="Normal_Sheet2 27 2" xfId="13" xr:uid="{00000000-0005-0000-0000-00002F000000}"/>
    <cellStyle name="Normal_Sheet2 28 2" xfId="15" xr:uid="{00000000-0005-0000-0000-000030000000}"/>
    <cellStyle name="Normal_Sheet2 29 2" xfId="17" xr:uid="{00000000-0005-0000-0000-000031000000}"/>
    <cellStyle name="Normal_Sheet2 3 2" xfId="37" xr:uid="{00000000-0005-0000-0000-000032000000}"/>
    <cellStyle name="Normal_Sheet2 30 2" xfId="19" xr:uid="{00000000-0005-0000-0000-000033000000}"/>
    <cellStyle name="Normal_Sheet2 31 2" xfId="21" xr:uid="{00000000-0005-0000-0000-000034000000}"/>
    <cellStyle name="Normal_Sheet2 32 2" xfId="23" xr:uid="{00000000-0005-0000-0000-000035000000}"/>
    <cellStyle name="Normal_Sheet2 33 2" xfId="25" xr:uid="{00000000-0005-0000-0000-000036000000}"/>
    <cellStyle name="Normal_Sheet2 34 2" xfId="27" xr:uid="{00000000-0005-0000-0000-000037000000}"/>
    <cellStyle name="Normal_Sheet2 35 2" xfId="29" xr:uid="{00000000-0005-0000-0000-000038000000}"/>
    <cellStyle name="Normal_Sheet2 36 2" xfId="31" xr:uid="{00000000-0005-0000-0000-000039000000}"/>
    <cellStyle name="Normal_Sheet2 37 2" xfId="33" xr:uid="{00000000-0005-0000-0000-00003A000000}"/>
    <cellStyle name="Normal_Sheet2 38 2" xfId="35" xr:uid="{00000000-0005-0000-0000-00003B000000}"/>
    <cellStyle name="Normal_Sheet2 4 2" xfId="38" xr:uid="{00000000-0005-0000-0000-00003C000000}"/>
    <cellStyle name="Normal_Sheet2 5 2" xfId="39" xr:uid="{00000000-0005-0000-0000-00003D000000}"/>
    <cellStyle name="Normal_Sheet2 6 2" xfId="40" xr:uid="{00000000-0005-0000-0000-00003E000000}"/>
    <cellStyle name="Normal_Sheet2 7 2" xfId="41" xr:uid="{00000000-0005-0000-0000-00003F000000}"/>
    <cellStyle name="Normal_Sheet2 8 2" xfId="42" xr:uid="{00000000-0005-0000-0000-000040000000}"/>
    <cellStyle name="Normal_Sheet2 9 2" xfId="44" xr:uid="{00000000-0005-0000-0000-000041000000}"/>
    <cellStyle name="Normal_Sheet3" xfId="3" xr:uid="{00000000-0005-0000-0000-000042000000}"/>
    <cellStyle name="Normal_Sheet4" xfId="7" xr:uid="{00000000-0005-0000-0000-000043000000}"/>
    <cellStyle name="Normal_Sheet9" xfId="6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theme" Target="theme/theme1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42" Type="http://schemas.openxmlformats.org/officeDocument/2006/relationships/calcChain" Target="calcChain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worksheet" Target="worksheets/sheet38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41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styles" Target="style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Z44"/>
  <sheetViews>
    <sheetView workbookViewId="0">
      <pane xSplit="1" ySplit="1" topLeftCell="AK2" activePane="bottomRight" state="frozen"/>
      <selection pane="bottomLeft" activeCell="A2" sqref="A2"/>
      <selection pane="topRight" activeCell="B1" sqref="B1"/>
      <selection pane="bottomRight" activeCell="AZ5" sqref="AZ5"/>
    </sheetView>
  </sheetViews>
  <sheetFormatPr defaultRowHeight="15" x14ac:dyDescent="0.2"/>
  <cols>
    <col min="1" max="1" width="34.16796875" customWidth="1"/>
    <col min="2" max="9" width="9.14453125" style="4" customWidth="1"/>
    <col min="10" max="10" width="9.55078125" style="4" customWidth="1"/>
    <col min="11" max="13" width="9.14453125" style="4" customWidth="1"/>
    <col min="14" max="22" width="9.14453125" customWidth="1"/>
    <col min="23" max="23" width="9.14453125" style="4" customWidth="1"/>
    <col min="24" max="24" width="10.625" style="4" customWidth="1"/>
    <col min="25" max="25" width="11.56640625" style="4" bestFit="1" customWidth="1"/>
    <col min="26" max="28" width="9.14453125" style="4"/>
    <col min="29" max="29" width="9.68359375" style="4" customWidth="1"/>
    <col min="30" max="30" width="9.4140625" style="4" customWidth="1"/>
    <col min="31" max="31" width="11.56640625" style="4" customWidth="1"/>
    <col min="33" max="33" width="9.55078125" bestFit="1" customWidth="1"/>
    <col min="34" max="34" width="9.55078125" customWidth="1"/>
    <col min="36" max="36" width="10.625" bestFit="1" customWidth="1"/>
    <col min="37" max="37" width="9.28125" customWidth="1"/>
    <col min="44" max="44" width="9.68359375" customWidth="1"/>
    <col min="45" max="45" width="10.76171875" customWidth="1"/>
    <col min="46" max="46" width="10.0859375" customWidth="1"/>
    <col min="47" max="47" width="8.875" customWidth="1"/>
    <col min="48" max="48" width="11.703125" customWidth="1"/>
    <col min="49" max="49" width="9.55078125" customWidth="1"/>
    <col min="50" max="50" width="7.6640625" customWidth="1"/>
    <col min="51" max="51" width="7.3984375" customWidth="1"/>
  </cols>
  <sheetData>
    <row r="1" spans="1:52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0" t="s">
        <v>138</v>
      </c>
      <c r="AY1" s="180" t="s">
        <v>139</v>
      </c>
    </row>
    <row r="2" spans="1:52" ht="15" customHeight="1" thickBot="1" x14ac:dyDescent="0.2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6">
        <v>563.92857142857099</v>
      </c>
      <c r="H2" s="22">
        <v>520.9375</v>
      </c>
      <c r="I2" s="6">
        <v>501.48148148148147</v>
      </c>
      <c r="J2" s="6">
        <v>495.91666666666703</v>
      </c>
      <c r="K2" s="6">
        <v>510.38461538461536</v>
      </c>
      <c r="L2" s="43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22">
        <v>693.17135549872103</v>
      </c>
      <c r="R2" s="6">
        <v>650</v>
      </c>
      <c r="S2" s="42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22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103">
        <v>495</v>
      </c>
      <c r="AK2" s="102">
        <v>485.22</v>
      </c>
      <c r="AL2" s="6">
        <v>480.60869565217399</v>
      </c>
      <c r="AM2" s="121">
        <v>475.38095238095201</v>
      </c>
      <c r="AN2" s="124">
        <v>504.5</v>
      </c>
      <c r="AO2" s="127">
        <v>536.46666666666704</v>
      </c>
      <c r="AP2" s="127">
        <v>546.66666666666663</v>
      </c>
      <c r="AQ2" s="127">
        <v>520.11764705882399</v>
      </c>
      <c r="AR2" s="127">
        <v>518.66666666666697</v>
      </c>
      <c r="AS2" s="127">
        <v>538.18181818181802</v>
      </c>
      <c r="AT2" s="132">
        <v>535</v>
      </c>
      <c r="AU2" s="132">
        <v>550.66666666666663</v>
      </c>
      <c r="AV2" s="102">
        <v>552.86</v>
      </c>
      <c r="AW2" s="175">
        <v>576.875</v>
      </c>
      <c r="AX2" s="178">
        <f>(AW2-AV2)/AV2*100</f>
        <v>4.3437760011576145</v>
      </c>
      <c r="AY2" s="179">
        <f>(AW2-AK2)/AK2*100</f>
        <v>18.889369770413413</v>
      </c>
      <c r="AZ2" s="177"/>
    </row>
    <row r="3" spans="1:52" ht="15" customHeight="1" thickBot="1" x14ac:dyDescent="0.2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6">
        <v>48.4375</v>
      </c>
      <c r="H3" s="22">
        <v>48.125</v>
      </c>
      <c r="I3" s="6">
        <v>48.333333333333336</v>
      </c>
      <c r="J3" s="6">
        <v>46.956521739130437</v>
      </c>
      <c r="K3" s="6">
        <v>47.777777777777779</v>
      </c>
      <c r="L3" s="43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22">
        <v>48.518518518518519</v>
      </c>
      <c r="R3" s="6">
        <v>48.393939393939398</v>
      </c>
      <c r="S3" s="42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22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103">
        <v>40</v>
      </c>
      <c r="AK3" s="103">
        <v>41.6283514</v>
      </c>
      <c r="AL3" s="6">
        <v>42</v>
      </c>
      <c r="AM3" s="121">
        <v>40.615327651000001</v>
      </c>
      <c r="AN3" s="124">
        <v>43</v>
      </c>
      <c r="AO3" s="127">
        <v>45.7</v>
      </c>
      <c r="AP3" s="127">
        <v>42.9</v>
      </c>
      <c r="AQ3" s="127">
        <v>44.7826086956522</v>
      </c>
      <c r="AR3" s="127">
        <v>44.5</v>
      </c>
      <c r="AS3" s="127">
        <v>46.863636363636402</v>
      </c>
      <c r="AT3" s="132">
        <v>45.725313999999997</v>
      </c>
      <c r="AU3" s="132">
        <v>47.853192</v>
      </c>
      <c r="AV3" s="102">
        <v>48.18</v>
      </c>
      <c r="AW3" s="175">
        <v>48.726470588235202</v>
      </c>
      <c r="AX3" s="178">
        <f t="shared" ref="AX3:AX44" si="0">(AW3-AV3)/AV3*100</f>
        <v>1.1342270407538442</v>
      </c>
      <c r="AY3" s="179">
        <f t="shared" ref="AY3:AY44" si="1">(AW3-AK3)/AK3*100</f>
        <v>17.051165730851409</v>
      </c>
      <c r="AZ3" s="177"/>
    </row>
    <row r="4" spans="1:52" ht="15" customHeight="1" thickBot="1" x14ac:dyDescent="0.2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6">
        <v>465.89861751152074</v>
      </c>
      <c r="H4" s="22">
        <v>458.33333333333331</v>
      </c>
      <c r="I4" s="6">
        <v>489.0625</v>
      </c>
      <c r="J4" s="6">
        <v>486.95652173913044</v>
      </c>
      <c r="K4" s="6">
        <v>471.34615384615398</v>
      </c>
      <c r="L4" s="43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22">
        <v>514.39909297052134</v>
      </c>
      <c r="R4" s="6">
        <v>499.07834101382474</v>
      </c>
      <c r="S4" s="42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22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103">
        <v>340</v>
      </c>
      <c r="AK4" s="102">
        <v>340.18</v>
      </c>
      <c r="AL4" s="6">
        <v>307.20833333333297</v>
      </c>
      <c r="AM4" s="121">
        <v>314.13043478260869</v>
      </c>
      <c r="AN4" s="124">
        <v>282.29166666666669</v>
      </c>
      <c r="AO4" s="127">
        <v>321.2</v>
      </c>
      <c r="AP4" s="127">
        <v>353.17460317460313</v>
      </c>
      <c r="AQ4" s="127">
        <v>361.08843537414998</v>
      </c>
      <c r="AR4" s="127">
        <v>360.05</v>
      </c>
      <c r="AS4" s="127">
        <v>371.42857142857144</v>
      </c>
      <c r="AT4" s="132">
        <v>422.72727272727275</v>
      </c>
      <c r="AU4" s="132">
        <v>481.45780051150894</v>
      </c>
      <c r="AV4" s="102">
        <v>526.66999999999996</v>
      </c>
      <c r="AW4" s="175">
        <v>500</v>
      </c>
      <c r="AX4" s="178">
        <f t="shared" si="0"/>
        <v>-5.0638920006835324</v>
      </c>
      <c r="AY4" s="179">
        <f t="shared" si="1"/>
        <v>46.98101005350108</v>
      </c>
      <c r="AZ4" s="177"/>
    </row>
    <row r="5" spans="1:52" ht="15" customHeight="1" thickBot="1" x14ac:dyDescent="0.2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6">
        <v>466.74876847290642</v>
      </c>
      <c r="H5" s="22">
        <v>463.79310344827587</v>
      </c>
      <c r="I5" s="6">
        <v>484.375</v>
      </c>
      <c r="J5" s="6">
        <v>468.57142857142856</v>
      </c>
      <c r="K5" s="6">
        <v>457.142857142857</v>
      </c>
      <c r="L5" s="43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22">
        <v>498.416666666666</v>
      </c>
      <c r="R5" s="6">
        <v>488.50446428571416</v>
      </c>
      <c r="S5" s="42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22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102">
        <v>411.82</v>
      </c>
      <c r="AK5" s="102">
        <v>387.25</v>
      </c>
      <c r="AL5" s="6">
        <v>301.92307692307691</v>
      </c>
      <c r="AM5" s="121">
        <v>295.86956521739131</v>
      </c>
      <c r="AN5" s="124">
        <v>269.79166666666669</v>
      </c>
      <c r="AO5" s="127">
        <v>303.33333333333331</v>
      </c>
      <c r="AP5" s="127">
        <v>327.40740740740699</v>
      </c>
      <c r="AQ5" s="127">
        <v>333.76623376623377</v>
      </c>
      <c r="AR5" s="127">
        <v>334.416267942584</v>
      </c>
      <c r="AS5" s="127">
        <v>345.304347826087</v>
      </c>
      <c r="AT5" s="132">
        <v>401.04166666666669</v>
      </c>
      <c r="AU5" s="132">
        <v>446.69844222273895</v>
      </c>
      <c r="AV5" s="102">
        <v>523.53</v>
      </c>
      <c r="AW5" s="175">
        <v>485</v>
      </c>
      <c r="AX5" s="178">
        <f t="shared" si="0"/>
        <v>-7.3596546520734201</v>
      </c>
      <c r="AY5" s="179">
        <f t="shared" si="1"/>
        <v>25.242091672046481</v>
      </c>
      <c r="AZ5" s="177"/>
    </row>
    <row r="6" spans="1:52" ht="15" customHeight="1" thickBot="1" x14ac:dyDescent="0.2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6">
        <v>990.95505658890897</v>
      </c>
      <c r="H6" s="22">
        <v>950.2303929738863</v>
      </c>
      <c r="I6" s="6">
        <v>1050.8074999999999</v>
      </c>
      <c r="J6" s="6">
        <v>996.21909303234895</v>
      </c>
      <c r="K6" s="6">
        <v>1046.7547942253825</v>
      </c>
      <c r="L6" s="43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22">
        <v>904.18679549114324</v>
      </c>
      <c r="R6" s="6">
        <v>920.68676107513124</v>
      </c>
      <c r="S6" s="42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22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102">
        <v>1045.45</v>
      </c>
      <c r="AK6" s="102">
        <v>1081.7</v>
      </c>
      <c r="AL6" s="6">
        <v>1008.27391562686</v>
      </c>
      <c r="AM6" s="121">
        <v>1028.78950798306</v>
      </c>
      <c r="AN6" s="124">
        <v>1089.855072463768</v>
      </c>
      <c r="AO6" s="127">
        <v>1104.5263157894699</v>
      </c>
      <c r="AP6" s="127">
        <v>1153.85964912281</v>
      </c>
      <c r="AQ6" s="127">
        <v>1122.0038314176199</v>
      </c>
      <c r="AR6" s="127">
        <v>1123.0158730158701</v>
      </c>
      <c r="AS6" s="127">
        <v>1073.290518947048</v>
      </c>
      <c r="AT6" s="132">
        <v>1045.3673038428028</v>
      </c>
      <c r="AU6" s="132">
        <v>1083.7237483439401</v>
      </c>
      <c r="AV6" s="102">
        <v>1120.02</v>
      </c>
      <c r="AW6" s="175">
        <v>1150.1566367614112</v>
      </c>
      <c r="AX6" s="178">
        <f t="shared" si="0"/>
        <v>2.6907230907850916</v>
      </c>
      <c r="AY6" s="179">
        <f t="shared" si="1"/>
        <v>6.3286157679034032</v>
      </c>
      <c r="AZ6" s="177"/>
    </row>
    <row r="7" spans="1:52" ht="15" customHeight="1" thickBot="1" x14ac:dyDescent="0.2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6">
        <v>1353.12320769554</v>
      </c>
      <c r="H7" s="22">
        <v>1356.7950547517373</v>
      </c>
      <c r="I7" s="6">
        <v>1407.55964285714</v>
      </c>
      <c r="J7" s="6">
        <v>1481.5118054248501</v>
      </c>
      <c r="K7" s="6">
        <v>1477.19568039141</v>
      </c>
      <c r="L7" s="43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22">
        <v>1413.3720433932799</v>
      </c>
      <c r="R7" s="6">
        <v>1404.5691325582629</v>
      </c>
      <c r="S7" s="42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22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103">
        <v>1432.1</v>
      </c>
      <c r="AK7" s="102">
        <v>1488.82</v>
      </c>
      <c r="AL7" s="6">
        <v>1483.0842878461926</v>
      </c>
      <c r="AM7" s="121">
        <v>1485.30065395927</v>
      </c>
      <c r="AN7" s="124">
        <v>1419.1923497550099</v>
      </c>
      <c r="AO7" s="127">
        <v>1473.900985891936</v>
      </c>
      <c r="AP7" s="127">
        <v>1507.38298738299</v>
      </c>
      <c r="AQ7" s="127">
        <v>1489.9482941588201</v>
      </c>
      <c r="AR7" s="127">
        <v>1491.9441669441674</v>
      </c>
      <c r="AS7" s="127">
        <v>1504.47724663299</v>
      </c>
      <c r="AT7" s="132">
        <v>1555.0222528793959</v>
      </c>
      <c r="AU7" s="132">
        <v>1603.6400240507701</v>
      </c>
      <c r="AV7" s="102">
        <v>1634.25</v>
      </c>
      <c r="AW7" s="175">
        <v>1640.3191579662166</v>
      </c>
      <c r="AX7" s="178">
        <f t="shared" si="0"/>
        <v>0.37137267653153483</v>
      </c>
      <c r="AY7" s="179">
        <f t="shared" si="1"/>
        <v>10.175787399834544</v>
      </c>
      <c r="AZ7" s="177"/>
    </row>
    <row r="8" spans="1:52" ht="15" customHeight="1" thickBot="1" x14ac:dyDescent="0.2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6">
        <v>353.88888888888903</v>
      </c>
      <c r="H8" s="22">
        <v>368.75</v>
      </c>
      <c r="I8" s="6">
        <v>340</v>
      </c>
      <c r="J8" s="6">
        <v>338.57142857142901</v>
      </c>
      <c r="K8" s="6">
        <v>364.70588235294116</v>
      </c>
      <c r="L8" s="43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22">
        <v>370.625</v>
      </c>
      <c r="R8" s="6">
        <v>376.92307692307691</v>
      </c>
      <c r="S8" s="42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22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102">
        <v>377.78</v>
      </c>
      <c r="AK8" s="103">
        <v>390</v>
      </c>
      <c r="AL8" s="6">
        <v>376.47058823529414</v>
      </c>
      <c r="AM8" s="121">
        <v>382.14285714285717</v>
      </c>
      <c r="AN8" s="124">
        <v>370</v>
      </c>
      <c r="AO8" s="127">
        <v>380.31425999999999</v>
      </c>
      <c r="AP8" s="127">
        <v>382.58312000000001</v>
      </c>
      <c r="AQ8" s="127">
        <v>386.25</v>
      </c>
      <c r="AR8" s="127">
        <v>388.461538461538</v>
      </c>
      <c r="AS8" s="127">
        <v>353.57142857142856</v>
      </c>
      <c r="AT8" s="132">
        <v>414.70588235294116</v>
      </c>
      <c r="AU8" s="132">
        <v>437.5</v>
      </c>
      <c r="AV8" s="102">
        <v>437.43</v>
      </c>
      <c r="AW8" s="175">
        <v>414.28571428571428</v>
      </c>
      <c r="AX8" s="178">
        <f t="shared" si="0"/>
        <v>-5.2909690040202388</v>
      </c>
      <c r="AY8" s="179">
        <f t="shared" si="1"/>
        <v>6.2271062271062254</v>
      </c>
      <c r="AZ8" s="177"/>
    </row>
    <row r="9" spans="1:52" ht="15" customHeight="1" thickBot="1" x14ac:dyDescent="0.2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6">
        <v>275.88235294117646</v>
      </c>
      <c r="H9" s="22">
        <v>281.25</v>
      </c>
      <c r="I9" s="6">
        <v>345.625</v>
      </c>
      <c r="J9" s="6">
        <v>343.84615384615398</v>
      </c>
      <c r="K9" s="6">
        <v>347.22222222222223</v>
      </c>
      <c r="L9" s="43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22">
        <v>334.70588235294099</v>
      </c>
      <c r="R9" s="6">
        <v>300</v>
      </c>
      <c r="S9" s="42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22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102">
        <v>352.94</v>
      </c>
      <c r="AK9" s="102">
        <v>360.63</v>
      </c>
      <c r="AL9" s="6">
        <v>329.41176470588198</v>
      </c>
      <c r="AM9" s="121">
        <v>332.35294117647061</v>
      </c>
      <c r="AN9" s="124">
        <v>326.66666666666669</v>
      </c>
      <c r="AO9" s="127">
        <v>338.88888888888891</v>
      </c>
      <c r="AP9" s="127">
        <v>340.41758199999998</v>
      </c>
      <c r="AQ9" s="127">
        <v>323.41176470588198</v>
      </c>
      <c r="AR9" s="127">
        <v>357.69230769230768</v>
      </c>
      <c r="AS9" s="127">
        <v>316.66666666666669</v>
      </c>
      <c r="AT9" s="132">
        <v>306.25</v>
      </c>
      <c r="AU9" s="132">
        <v>363.33333333333331</v>
      </c>
      <c r="AV9" s="102">
        <v>396.88</v>
      </c>
      <c r="AW9" s="175">
        <v>376.66666666666669</v>
      </c>
      <c r="AX9" s="178">
        <f t="shared" si="0"/>
        <v>-5.0930591950547548</v>
      </c>
      <c r="AY9" s="179">
        <f t="shared" si="1"/>
        <v>4.4468476462487008</v>
      </c>
      <c r="AZ9" s="177"/>
    </row>
    <row r="10" spans="1:52" ht="15" customHeight="1" thickBot="1" x14ac:dyDescent="0.2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7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22">
        <v>485.63636363636402</v>
      </c>
      <c r="R10" s="23">
        <v>486.07343636363669</v>
      </c>
      <c r="S10" s="42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7">
        <v>430.27436999999998</v>
      </c>
      <c r="AC10" s="22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118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125">
        <v>515</v>
      </c>
      <c r="AO10" s="17">
        <v>519.63499999999999</v>
      </c>
      <c r="AP10" s="17">
        <v>522.23317499999996</v>
      </c>
      <c r="AQ10" s="17">
        <v>525.36657404999994</v>
      </c>
      <c r="AR10" s="129">
        <v>532.62417500000004</v>
      </c>
      <c r="AS10" s="129">
        <v>535.28729587499993</v>
      </c>
      <c r="AT10" s="129">
        <v>539.56959424199988</v>
      </c>
      <c r="AU10" s="129">
        <v>542.80701180745189</v>
      </c>
      <c r="AV10" s="167">
        <v>546.06385387829664</v>
      </c>
      <c r="AW10" s="176">
        <v>549.34023700156638</v>
      </c>
      <c r="AX10" s="178">
        <f t="shared" si="0"/>
        <v>0.59999999999999243</v>
      </c>
      <c r="AY10" s="179">
        <f t="shared" si="1"/>
        <v>9.0500051370918175</v>
      </c>
      <c r="AZ10" s="177"/>
    </row>
    <row r="11" spans="1:52" ht="15" customHeight="1" thickBot="1" x14ac:dyDescent="0.2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6">
        <v>780</v>
      </c>
      <c r="H11" s="22">
        <v>855.55555555555566</v>
      </c>
      <c r="I11" s="6">
        <v>875.55666666667003</v>
      </c>
      <c r="J11" s="6">
        <v>865.56438791732899</v>
      </c>
      <c r="K11" s="6">
        <v>798.84615384615381</v>
      </c>
      <c r="L11" s="43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22">
        <v>695.12540999999999</v>
      </c>
      <c r="R11" s="6">
        <v>681.25</v>
      </c>
      <c r="S11" s="42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22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103">
        <v>675</v>
      </c>
      <c r="AK11" s="103">
        <v>680.02146730000004</v>
      </c>
      <c r="AL11" s="30">
        <v>680.55312760000004</v>
      </c>
      <c r="AM11" s="121">
        <v>710.42857142856997</v>
      </c>
      <c r="AN11" s="124">
        <v>700</v>
      </c>
      <c r="AO11" s="127">
        <v>750</v>
      </c>
      <c r="AP11" s="127">
        <v>751.63184899999999</v>
      </c>
      <c r="AQ11" s="127">
        <v>810</v>
      </c>
      <c r="AR11" s="127">
        <v>815.14285714285995</v>
      </c>
      <c r="AS11" s="127">
        <v>912.96296296295998</v>
      </c>
      <c r="AT11" s="132">
        <v>914.28571428571433</v>
      </c>
      <c r="AU11" s="132">
        <v>1000</v>
      </c>
      <c r="AV11" s="103">
        <v>1050</v>
      </c>
      <c r="AW11" s="175">
        <v>1041.42857142857</v>
      </c>
      <c r="AX11" s="178">
        <f t="shared" si="0"/>
        <v>-0.81632653061238414</v>
      </c>
      <c r="AY11" s="179">
        <f t="shared" si="1"/>
        <v>53.146425739105474</v>
      </c>
      <c r="AZ11" s="177"/>
    </row>
    <row r="12" spans="1:52" ht="15" customHeight="1" thickBot="1" x14ac:dyDescent="0.2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6">
        <v>925</v>
      </c>
      <c r="H12" s="22">
        <v>950</v>
      </c>
      <c r="I12" s="6">
        <v>963.33333333332996</v>
      </c>
      <c r="J12" s="6">
        <v>953.33333333332996</v>
      </c>
      <c r="K12" s="6">
        <v>952.66590389016005</v>
      </c>
      <c r="L12" s="43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22">
        <v>986</v>
      </c>
      <c r="R12" s="6">
        <v>958.33333333333337</v>
      </c>
      <c r="S12" s="42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22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103">
        <v>1100</v>
      </c>
      <c r="AK12" s="103">
        <v>1104</v>
      </c>
      <c r="AL12" s="6">
        <v>1125</v>
      </c>
      <c r="AM12" s="121">
        <v>1172</v>
      </c>
      <c r="AN12" s="124">
        <v>1205</v>
      </c>
      <c r="AO12" s="127">
        <v>1300</v>
      </c>
      <c r="AP12" s="127">
        <v>1338.7413280000001</v>
      </c>
      <c r="AQ12" s="127">
        <v>1400</v>
      </c>
      <c r="AR12" s="127">
        <v>1428.413268</v>
      </c>
      <c r="AS12" s="127">
        <v>1500</v>
      </c>
      <c r="AT12" s="132">
        <v>1530</v>
      </c>
      <c r="AU12" s="132">
        <v>1540</v>
      </c>
      <c r="AV12" s="103">
        <v>1500</v>
      </c>
      <c r="AW12" s="175">
        <v>1480</v>
      </c>
      <c r="AX12" s="178">
        <f t="shared" si="0"/>
        <v>-1.3333333333333335</v>
      </c>
      <c r="AY12" s="179">
        <f t="shared" si="1"/>
        <v>34.057971014492757</v>
      </c>
      <c r="AZ12" s="177"/>
    </row>
    <row r="13" spans="1:52" ht="15" customHeight="1" thickBot="1" x14ac:dyDescent="0.2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6">
        <v>160</v>
      </c>
      <c r="H13" s="22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22">
        <v>170</v>
      </c>
      <c r="R13" s="23">
        <v>170.15299999999999</v>
      </c>
      <c r="S13" s="42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6">
        <v>170.86341999999999</v>
      </c>
      <c r="AC13" s="82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124">
        <v>150</v>
      </c>
      <c r="AO13">
        <v>150.09</v>
      </c>
      <c r="AP13" s="127">
        <v>156.66666666666666</v>
      </c>
      <c r="AQ13" s="17">
        <v>157.60666666666665</v>
      </c>
      <c r="AR13" s="129">
        <v>155.83614499999999</v>
      </c>
      <c r="AS13" s="129">
        <v>155.94523030149998</v>
      </c>
      <c r="AT13" s="129">
        <v>157.19279214391199</v>
      </c>
      <c r="AU13" s="132">
        <v>160.285741</v>
      </c>
      <c r="AV13" s="167">
        <v>160.39794101869998</v>
      </c>
      <c r="AW13" s="175">
        <v>170</v>
      </c>
      <c r="AX13" s="178">
        <f t="shared" si="0"/>
        <v>5.9863979053076273</v>
      </c>
      <c r="AY13" s="179">
        <f t="shared" si="1"/>
        <v>-10.655065601833416</v>
      </c>
      <c r="AZ13" s="177"/>
    </row>
    <row r="14" spans="1:52" ht="15" customHeight="1" thickBot="1" x14ac:dyDescent="0.2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6">
        <v>193.63636363636363</v>
      </c>
      <c r="H14" s="22">
        <v>198.66666666666666</v>
      </c>
      <c r="I14" s="6">
        <v>193.2258064516129</v>
      </c>
      <c r="J14" s="6">
        <v>198.69565217391303</v>
      </c>
      <c r="K14" s="6">
        <v>194.61538461538461</v>
      </c>
      <c r="L14" s="43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22">
        <v>187.91666666666666</v>
      </c>
      <c r="R14" s="6">
        <v>195.16129032258064</v>
      </c>
      <c r="S14" s="42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22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102">
        <v>198.57</v>
      </c>
      <c r="AK14" s="102">
        <v>198.63</v>
      </c>
      <c r="AL14" s="6">
        <v>189.04761904761904</v>
      </c>
      <c r="AM14" s="121">
        <v>190.36251799999999</v>
      </c>
      <c r="AN14" s="124">
        <v>196.25</v>
      </c>
      <c r="AO14" s="127">
        <v>200</v>
      </c>
      <c r="AP14" s="127">
        <v>201.92307692307693</v>
      </c>
      <c r="AQ14" s="127">
        <v>219.13043478260869</v>
      </c>
      <c r="AR14" s="127">
        <v>216</v>
      </c>
      <c r="AS14" s="127">
        <v>217</v>
      </c>
      <c r="AT14" s="132">
        <v>218.363636363636</v>
      </c>
      <c r="AU14" s="132">
        <v>220.470588235294</v>
      </c>
      <c r="AV14" s="102">
        <v>221.35</v>
      </c>
      <c r="AW14" s="175">
        <v>220.461538461538</v>
      </c>
      <c r="AX14" s="178">
        <f t="shared" si="0"/>
        <v>-0.40138312105805118</v>
      </c>
      <c r="AY14" s="179">
        <f t="shared" si="1"/>
        <v>10.991057977917738</v>
      </c>
      <c r="AZ14" s="177"/>
    </row>
    <row r="15" spans="1:52" ht="15" customHeight="1" thickBot="1" x14ac:dyDescent="0.2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6">
        <v>1523.0769230769231</v>
      </c>
      <c r="H15" s="22">
        <v>1478.5714285714287</v>
      </c>
      <c r="I15" s="6">
        <v>1493.1818181818182</v>
      </c>
      <c r="J15" s="8">
        <v>1493.3012727272728</v>
      </c>
      <c r="K15" s="6">
        <v>1481.25</v>
      </c>
      <c r="L15" s="43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22">
        <v>1608.8235294117646</v>
      </c>
      <c r="R15" s="6">
        <v>1572.7272727272727</v>
      </c>
      <c r="S15" s="42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22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102">
        <v>1622.22</v>
      </c>
      <c r="AK15" s="102">
        <v>1670.77</v>
      </c>
      <c r="AL15" s="6">
        <v>1700</v>
      </c>
      <c r="AM15" s="121">
        <v>1710.7142857142858</v>
      </c>
      <c r="AN15" s="124">
        <v>1737.5</v>
      </c>
      <c r="AO15" s="127">
        <v>1812.3076923076901</v>
      </c>
      <c r="AP15" s="127">
        <v>1903.75</v>
      </c>
      <c r="AQ15" s="127">
        <v>1966.6666666666667</v>
      </c>
      <c r="AR15" s="127">
        <v>1954.1666666666699</v>
      </c>
      <c r="AS15" s="127">
        <v>1980</v>
      </c>
      <c r="AT15" s="132">
        <v>1928.57142857143</v>
      </c>
      <c r="AU15" s="132">
        <v>2040</v>
      </c>
      <c r="AV15" s="102">
        <v>2053.33</v>
      </c>
      <c r="AW15" s="175">
        <v>2020</v>
      </c>
      <c r="AX15" s="178">
        <f t="shared" si="0"/>
        <v>-1.623216920806686</v>
      </c>
      <c r="AY15" s="179">
        <f t="shared" si="1"/>
        <v>20.90233844275394</v>
      </c>
      <c r="AZ15" s="177"/>
    </row>
    <row r="16" spans="1:52" ht="15" customHeight="1" thickBot="1" x14ac:dyDescent="0.2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6">
        <v>407.38095238095201</v>
      </c>
      <c r="H16" s="22">
        <v>394.14746543778801</v>
      </c>
      <c r="I16" s="8">
        <v>394.17899723502308</v>
      </c>
      <c r="J16" s="8">
        <v>394.21053155480189</v>
      </c>
      <c r="K16" s="6">
        <v>327.232142857143</v>
      </c>
      <c r="L16" s="43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22">
        <v>188.04761904761901</v>
      </c>
      <c r="R16" s="6">
        <v>191.46630184331801</v>
      </c>
      <c r="S16" s="42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22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102">
        <v>184.81</v>
      </c>
      <c r="AK16" s="102">
        <v>155.83000000000001</v>
      </c>
      <c r="AL16" s="6">
        <v>167.69480519480501</v>
      </c>
      <c r="AM16" s="121">
        <v>176.33540372670805</v>
      </c>
      <c r="AN16" s="124">
        <v>176.42857142857142</v>
      </c>
      <c r="AO16" s="127">
        <v>207.34693877551001</v>
      </c>
      <c r="AP16" s="127">
        <v>212.77954144620799</v>
      </c>
      <c r="AQ16" s="127">
        <v>281.38528138528136</v>
      </c>
      <c r="AR16" s="127">
        <v>285.17857142857099</v>
      </c>
      <c r="AS16" s="127">
        <v>281.90476190476198</v>
      </c>
      <c r="AT16" s="132">
        <v>302.8138528138528</v>
      </c>
      <c r="AU16" s="132">
        <v>328.57142857142901</v>
      </c>
      <c r="AV16" s="102">
        <v>339.25</v>
      </c>
      <c r="AW16" s="175">
        <v>323.781512605042</v>
      </c>
      <c r="AX16" s="178">
        <f t="shared" si="0"/>
        <v>-4.5596130862072233</v>
      </c>
      <c r="AY16" s="179">
        <f t="shared" si="1"/>
        <v>107.77867715140985</v>
      </c>
      <c r="AZ16" s="177"/>
    </row>
    <row r="17" spans="1:52" ht="15" customHeight="1" thickBot="1" x14ac:dyDescent="0.2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6">
        <v>425.64732142857099</v>
      </c>
      <c r="H17" s="22">
        <v>428.15668202764999</v>
      </c>
      <c r="I17" s="8">
        <v>428.19093456221225</v>
      </c>
      <c r="J17" s="8">
        <v>428.22518983697728</v>
      </c>
      <c r="K17" s="6">
        <v>354.49735449735402</v>
      </c>
      <c r="L17" s="43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22">
        <v>256.17346938775501</v>
      </c>
      <c r="R17" s="6">
        <v>220.6349206349206</v>
      </c>
      <c r="S17" s="42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22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102">
        <v>136.75</v>
      </c>
      <c r="AK17" s="102">
        <v>140.41999999999999</v>
      </c>
      <c r="AL17" s="6">
        <v>140.56432000000001</v>
      </c>
      <c r="AM17" s="121">
        <v>151.90171720862301</v>
      </c>
      <c r="AN17" s="124">
        <v>190.68452380952382</v>
      </c>
      <c r="AO17" s="127">
        <v>245.867346938776</v>
      </c>
      <c r="AP17" s="127">
        <v>250.37667887667899</v>
      </c>
      <c r="AQ17" s="127">
        <v>299.12337662337654</v>
      </c>
      <c r="AR17" s="127">
        <v>300.48299319727897</v>
      </c>
      <c r="AS17" s="127">
        <v>293.80952380952402</v>
      </c>
      <c r="AT17" s="132">
        <v>344.82089660355501</v>
      </c>
      <c r="AU17" s="132">
        <v>351.17647058823502</v>
      </c>
      <c r="AV17" s="102">
        <v>351.84</v>
      </c>
      <c r="AW17" s="175">
        <v>331.22448979591798</v>
      </c>
      <c r="AX17" s="178">
        <f t="shared" si="0"/>
        <v>-5.8593423726927014</v>
      </c>
      <c r="AY17" s="179">
        <f t="shared" si="1"/>
        <v>135.88127745044721</v>
      </c>
      <c r="AZ17" s="177"/>
    </row>
    <row r="18" spans="1:52" ht="15" customHeight="1" thickBot="1" x14ac:dyDescent="0.2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7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23">
        <v>1103.9597952418137</v>
      </c>
      <c r="S18" s="42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7">
        <v>1225.7254370000001</v>
      </c>
      <c r="AC18" s="82">
        <v>1220.6983645</v>
      </c>
      <c r="AD18" s="82">
        <v>1221.4307835186999</v>
      </c>
      <c r="AE18" s="83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30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129">
        <v>1245.638721</v>
      </c>
      <c r="AS18" s="129">
        <v>1256.8494694889998</v>
      </c>
      <c r="AT18" s="129">
        <v>1266.9042652449118</v>
      </c>
      <c r="AU18" s="129">
        <v>1274.5056908363813</v>
      </c>
      <c r="AV18" s="167">
        <v>1282.1527249813996</v>
      </c>
      <c r="AW18" s="176">
        <v>1288.5634886063065</v>
      </c>
      <c r="AX18" s="178">
        <f t="shared" si="0"/>
        <v>0.4999999999999884</v>
      </c>
      <c r="AY18" s="179">
        <f t="shared" si="1"/>
        <v>5.7153895834961803</v>
      </c>
      <c r="AZ18" s="177"/>
    </row>
    <row r="19" spans="1:52" ht="15" customHeight="1" thickBot="1" x14ac:dyDescent="0.2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6">
        <v>2892.9251700680302</v>
      </c>
      <c r="H19" s="22">
        <v>2895.2380952380954</v>
      </c>
      <c r="I19" s="6">
        <v>2515.2378571428571</v>
      </c>
      <c r="J19" s="6">
        <v>2625.3254681826102</v>
      </c>
      <c r="K19" s="6">
        <v>2830.5916305916303</v>
      </c>
      <c r="L19" s="43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22">
        <v>2216.1616161616198</v>
      </c>
      <c r="R19" s="6">
        <v>2228.3446712018099</v>
      </c>
      <c r="S19" s="84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22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102">
        <v>2319.29</v>
      </c>
      <c r="AK19" s="102">
        <v>2297.58</v>
      </c>
      <c r="AL19" s="6">
        <v>2305.9757236227824</v>
      </c>
      <c r="AM19" s="121">
        <v>2286.9424377938299</v>
      </c>
      <c r="AN19" s="124">
        <v>2312.9141034404201</v>
      </c>
      <c r="AO19" s="127">
        <v>2403.1746031746002</v>
      </c>
      <c r="AP19" s="127">
        <v>2418.0555555555602</v>
      </c>
      <c r="AQ19" s="127">
        <v>2439.2857142857101</v>
      </c>
      <c r="AR19" s="127">
        <v>2428.3625730994154</v>
      </c>
      <c r="AS19" s="127">
        <v>2454.5666751549106</v>
      </c>
      <c r="AT19" s="132">
        <v>2520.7115800865799</v>
      </c>
      <c r="AU19" s="132">
        <v>2594.2857142857101</v>
      </c>
      <c r="AV19" s="102">
        <v>2544.44</v>
      </c>
      <c r="AW19" s="175">
        <v>2569.8412698412699</v>
      </c>
      <c r="AX19" s="178">
        <f t="shared" si="0"/>
        <v>0.99830492529868353</v>
      </c>
      <c r="AY19" s="179">
        <f t="shared" si="1"/>
        <v>11.849914685942164</v>
      </c>
      <c r="AZ19" s="177"/>
    </row>
    <row r="20" spans="1:52" ht="15" customHeight="1" thickBot="1" x14ac:dyDescent="0.2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6">
        <v>228.547919167667</v>
      </c>
      <c r="H20" s="22">
        <v>221.44123492928642</v>
      </c>
      <c r="I20" s="6">
        <v>338.91466666666673</v>
      </c>
      <c r="J20" s="6">
        <v>342.222222222222</v>
      </c>
      <c r="K20" s="6">
        <v>324.59906951286303</v>
      </c>
      <c r="L20" s="43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22">
        <v>261.441571085482</v>
      </c>
      <c r="R20" s="6">
        <v>238.93808211990034</v>
      </c>
      <c r="S20" s="42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22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103">
        <v>352.9</v>
      </c>
      <c r="AK20" s="103">
        <v>402.2</v>
      </c>
      <c r="AL20" s="6">
        <v>364.59096459096463</v>
      </c>
      <c r="AM20" s="121">
        <v>351.50700280112</v>
      </c>
      <c r="AN20" s="124">
        <v>299.71795400366801</v>
      </c>
      <c r="AO20" s="127">
        <v>319.77030866736698</v>
      </c>
      <c r="AP20" s="127">
        <v>313.23920828493999</v>
      </c>
      <c r="AQ20" s="127">
        <v>349.53624806566</v>
      </c>
      <c r="AR20" s="127">
        <v>368.85166736377801</v>
      </c>
      <c r="AS20" s="127">
        <v>364.70826380089102</v>
      </c>
      <c r="AT20" s="132">
        <v>357.03477443609017</v>
      </c>
      <c r="AU20" s="132">
        <v>434.23094592287953</v>
      </c>
      <c r="AV20" s="102">
        <v>617.02</v>
      </c>
      <c r="AW20" s="175">
        <v>609.979362107508</v>
      </c>
      <c r="AX20" s="178">
        <f t="shared" si="0"/>
        <v>-1.1410712606547577</v>
      </c>
      <c r="AY20" s="179">
        <f t="shared" si="1"/>
        <v>51.660706640355045</v>
      </c>
      <c r="AZ20" s="177"/>
    </row>
    <row r="21" spans="1:52" ht="15" customHeight="1" thickBot="1" x14ac:dyDescent="0.2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6">
        <v>376.88463583200428</v>
      </c>
      <c r="H21" s="22">
        <v>409.09090909090901</v>
      </c>
      <c r="I21" s="6">
        <v>390.92555555555549</v>
      </c>
      <c r="J21" s="6">
        <v>366.66666666666657</v>
      </c>
      <c r="K21" s="6">
        <v>337.79220779220799</v>
      </c>
      <c r="L21" s="43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22">
        <v>387.63636363636363</v>
      </c>
      <c r="R21" s="6">
        <v>372.14141414141415</v>
      </c>
      <c r="S21" s="42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22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103">
        <v>400.7</v>
      </c>
      <c r="AK21" s="102">
        <v>422.94</v>
      </c>
      <c r="AL21" s="6">
        <v>417.17171717171715</v>
      </c>
      <c r="AM21" s="121">
        <v>401.81818181818198</v>
      </c>
      <c r="AN21" s="124">
        <v>393.93939393939394</v>
      </c>
      <c r="AO21" s="127">
        <v>408.18181818181802</v>
      </c>
      <c r="AP21" s="127">
        <v>425.17045454545456</v>
      </c>
      <c r="AQ21" s="127">
        <v>417.70053475935799</v>
      </c>
      <c r="AR21" s="127">
        <v>431.32867132867102</v>
      </c>
      <c r="AS21" s="127">
        <v>436.4444444444444</v>
      </c>
      <c r="AT21" s="132">
        <v>467.53246753246742</v>
      </c>
      <c r="AU21" s="132">
        <v>500.37291499999998</v>
      </c>
      <c r="AV21" s="102">
        <v>575.21</v>
      </c>
      <c r="AW21" s="175">
        <v>571.70274170274195</v>
      </c>
      <c r="AX21" s="178">
        <f t="shared" si="0"/>
        <v>-0.60973527881262324</v>
      </c>
      <c r="AY21" s="179">
        <f t="shared" si="1"/>
        <v>35.173486003391012</v>
      </c>
      <c r="AZ21" s="177"/>
    </row>
    <row r="22" spans="1:52" ht="15" customHeight="1" thickBot="1" x14ac:dyDescent="0.2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6">
        <v>324.14359370142876</v>
      </c>
      <c r="H22" s="22">
        <v>344.99020820449402</v>
      </c>
      <c r="I22" s="6">
        <v>313.78187500000001</v>
      </c>
      <c r="J22" s="6">
        <v>324.06337623728928</v>
      </c>
      <c r="K22" s="6">
        <v>315.78184950278001</v>
      </c>
      <c r="L22" s="43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22">
        <v>358.06868686868677</v>
      </c>
      <c r="R22" s="6">
        <v>343.64554637281901</v>
      </c>
      <c r="S22" s="42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22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102">
        <v>429.15</v>
      </c>
      <c r="AK22" s="102">
        <v>437.37</v>
      </c>
      <c r="AL22" s="6">
        <v>400.32323232323199</v>
      </c>
      <c r="AM22" s="121">
        <v>390.132982485924</v>
      </c>
      <c r="AN22" s="124">
        <v>350.93602693602702</v>
      </c>
      <c r="AO22" s="127">
        <v>370.27864855451071</v>
      </c>
      <c r="AP22" s="127">
        <v>375.39359343008999</v>
      </c>
      <c r="AQ22" s="127">
        <v>365.91368227731903</v>
      </c>
      <c r="AR22" s="127">
        <v>400.71717171717199</v>
      </c>
      <c r="AS22" s="127">
        <v>408.05916305916298</v>
      </c>
      <c r="AT22" s="132">
        <v>439.39393939393921</v>
      </c>
      <c r="AU22" s="132">
        <v>465.02673796791436</v>
      </c>
      <c r="AV22" s="102">
        <v>482.71</v>
      </c>
      <c r="AW22" s="175">
        <v>475.52272727272702</v>
      </c>
      <c r="AX22" s="178">
        <f t="shared" si="0"/>
        <v>-1.488942165538927</v>
      </c>
      <c r="AY22" s="179">
        <f t="shared" si="1"/>
        <v>8.7232154177760304</v>
      </c>
      <c r="AZ22" s="177"/>
    </row>
    <row r="23" spans="1:52" ht="15" customHeight="1" thickBot="1" x14ac:dyDescent="0.2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6">
        <v>383.75939849624064</v>
      </c>
      <c r="H23" s="22">
        <v>439.66522366522298</v>
      </c>
      <c r="I23" s="6">
        <v>379.35318181818178</v>
      </c>
      <c r="J23" s="6">
        <v>375.50505050505052</v>
      </c>
      <c r="K23" s="6">
        <v>352.13903743315501</v>
      </c>
      <c r="L23" s="43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22">
        <v>379.63636363636363</v>
      </c>
      <c r="R23" s="6">
        <v>354.54545454545456</v>
      </c>
      <c r="S23" s="42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22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102">
        <v>497.73</v>
      </c>
      <c r="AK23" s="102">
        <v>498.64</v>
      </c>
      <c r="AL23" s="6">
        <v>468.32772166105502</v>
      </c>
      <c r="AM23" s="121">
        <v>457.61363636363598</v>
      </c>
      <c r="AN23" s="124">
        <v>432.92780748663102</v>
      </c>
      <c r="AO23" s="127">
        <v>443.63636363636363</v>
      </c>
      <c r="AP23" s="127">
        <v>444.19757905374098</v>
      </c>
      <c r="AQ23" s="127">
        <v>416.49831649831657</v>
      </c>
      <c r="AR23" s="127">
        <v>439.09090909090901</v>
      </c>
      <c r="AS23" s="127">
        <v>441.36363636363598</v>
      </c>
      <c r="AT23" s="132">
        <v>490.23569023569024</v>
      </c>
      <c r="AU23" s="132">
        <v>518.61471861471853</v>
      </c>
      <c r="AV23" s="102">
        <v>539.09</v>
      </c>
      <c r="AW23" s="175">
        <v>530.26481450000006</v>
      </c>
      <c r="AX23" s="178">
        <f t="shared" si="0"/>
        <v>-1.6370523474744429</v>
      </c>
      <c r="AY23" s="179">
        <f t="shared" si="1"/>
        <v>6.3422137213220093</v>
      </c>
      <c r="AZ23" s="177"/>
    </row>
    <row r="24" spans="1:52" ht="15" customHeight="1" thickBot="1" x14ac:dyDescent="0.2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6">
        <v>421.25517410875977</v>
      </c>
      <c r="H24" s="22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22">
        <v>424.76486476486468</v>
      </c>
      <c r="R24" s="6">
        <v>403.12537136066555</v>
      </c>
      <c r="S24" s="42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22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102">
        <v>547.57000000000005</v>
      </c>
      <c r="AK24" s="102">
        <v>549.77</v>
      </c>
      <c r="AL24" s="6">
        <v>525.68686868686905</v>
      </c>
      <c r="AM24" s="121">
        <v>513.50168350168303</v>
      </c>
      <c r="AN24" s="124">
        <v>484.05964405964397</v>
      </c>
      <c r="AO24" s="127">
        <v>516.9913419913421</v>
      </c>
      <c r="AP24" s="127">
        <v>522.96296296296305</v>
      </c>
      <c r="AQ24" s="127">
        <v>508.16249451032002</v>
      </c>
      <c r="AR24" s="127">
        <v>514.78787878787875</v>
      </c>
      <c r="AS24" s="127">
        <v>531.06892472808102</v>
      </c>
      <c r="AT24" s="132">
        <v>615.08080808080797</v>
      </c>
      <c r="AU24" s="132">
        <v>680.45157456922152</v>
      </c>
      <c r="AV24" s="102">
        <v>717.95</v>
      </c>
      <c r="AW24" s="175">
        <v>705.26737967914403</v>
      </c>
      <c r="AX24" s="178">
        <f t="shared" si="0"/>
        <v>-1.7665046759323095</v>
      </c>
      <c r="AY24" s="179">
        <f t="shared" si="1"/>
        <v>28.284078738225816</v>
      </c>
      <c r="AZ24" s="177"/>
    </row>
    <row r="25" spans="1:52" ht="15" customHeight="1" thickBot="1" x14ac:dyDescent="0.2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6">
        <v>499.76179334778993</v>
      </c>
      <c r="H25" s="22">
        <v>530.60735884065548</v>
      </c>
      <c r="I25" s="6">
        <v>460.53935483870964</v>
      </c>
      <c r="J25" s="6">
        <v>308.64731388540912</v>
      </c>
      <c r="K25" s="6">
        <v>290.48334574580599</v>
      </c>
      <c r="L25" s="43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22">
        <v>285.80143893869399</v>
      </c>
      <c r="R25" s="6">
        <v>347.09082688405999</v>
      </c>
      <c r="S25" s="42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22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102">
        <v>349.16</v>
      </c>
      <c r="AK25" s="102">
        <v>350.65</v>
      </c>
      <c r="AL25" s="6">
        <v>322.13476491791431</v>
      </c>
      <c r="AM25" s="121">
        <v>300.674841779963</v>
      </c>
      <c r="AN25" s="124">
        <v>328.368128368128</v>
      </c>
      <c r="AO25" s="127">
        <v>355.14099536826808</v>
      </c>
      <c r="AP25" s="127">
        <v>400.52537761516101</v>
      </c>
      <c r="AQ25" s="127">
        <v>481.63783827415199</v>
      </c>
      <c r="AR25" s="127">
        <v>501.09890109890108</v>
      </c>
      <c r="AS25" s="127">
        <v>480.38180044177</v>
      </c>
      <c r="AT25" s="132">
        <v>427.0538859183024</v>
      </c>
      <c r="AU25" s="132">
        <v>520.14933166248954</v>
      </c>
      <c r="AV25" s="102">
        <v>595.59</v>
      </c>
      <c r="AW25" s="175">
        <v>567.055152020322</v>
      </c>
      <c r="AX25" s="178">
        <f t="shared" si="0"/>
        <v>-4.7910220083745587</v>
      </c>
      <c r="AY25" s="179">
        <f t="shared" si="1"/>
        <v>61.715429066112094</v>
      </c>
      <c r="AZ25" s="177"/>
    </row>
    <row r="26" spans="1:52" ht="15" customHeight="1" thickBot="1" x14ac:dyDescent="0.2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6">
        <v>247.69837209969501</v>
      </c>
      <c r="H26" s="22">
        <v>277.67704843742104</v>
      </c>
      <c r="I26" s="6">
        <v>271.96124999999995</v>
      </c>
      <c r="J26" s="6">
        <v>223.16604028970301</v>
      </c>
      <c r="K26" s="6">
        <v>192.71586526084283</v>
      </c>
      <c r="L26" s="43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22">
        <v>193.59305289292499</v>
      </c>
      <c r="R26" s="6">
        <v>207.40096980126441</v>
      </c>
      <c r="S26" s="42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22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102">
        <v>200.95</v>
      </c>
      <c r="AK26" s="102">
        <v>182.12</v>
      </c>
      <c r="AL26" s="6">
        <v>195.8660578825527</v>
      </c>
      <c r="AM26" s="121">
        <v>181.321732108471</v>
      </c>
      <c r="AN26" s="124">
        <v>167.24186809779405</v>
      </c>
      <c r="AO26" s="127">
        <v>217.1162763172</v>
      </c>
      <c r="AP26" s="127">
        <v>207.83123992084319</v>
      </c>
      <c r="AQ26" s="127">
        <v>198.184102396431</v>
      </c>
      <c r="AR26" s="127">
        <v>201.94463431305499</v>
      </c>
      <c r="AS26" s="127">
        <v>221.76816660622299</v>
      </c>
      <c r="AT26" s="132">
        <v>237.91521760023579</v>
      </c>
      <c r="AU26" s="132">
        <v>239.0554843817776</v>
      </c>
      <c r="AV26" s="102">
        <v>209.67</v>
      </c>
      <c r="AW26" s="175">
        <v>230.65765418035301</v>
      </c>
      <c r="AX26" s="178">
        <f t="shared" si="0"/>
        <v>10.00985080381219</v>
      </c>
      <c r="AY26" s="179">
        <f t="shared" si="1"/>
        <v>26.651468361713704</v>
      </c>
      <c r="AZ26" s="177"/>
    </row>
    <row r="27" spans="1:52" ht="15" customHeight="1" thickBot="1" x14ac:dyDescent="0.2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43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22">
        <v>1488.5405562425401</v>
      </c>
      <c r="R27" s="6">
        <v>1527.7449822904368</v>
      </c>
      <c r="S27" s="42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22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102">
        <v>1345.24</v>
      </c>
      <c r="AK27" s="103">
        <v>1370</v>
      </c>
      <c r="AL27" s="6">
        <v>1407.7777777777801</v>
      </c>
      <c r="AM27" s="121">
        <v>1425.54545454545</v>
      </c>
      <c r="AN27" s="124">
        <v>1414.03743315508</v>
      </c>
      <c r="AO27" s="127">
        <v>1490.21296164153</v>
      </c>
      <c r="AP27" s="127">
        <v>1529.1596638655501</v>
      </c>
      <c r="AQ27" s="127">
        <v>1605.2631578947401</v>
      </c>
      <c r="AR27" s="127">
        <v>1650.0125313283199</v>
      </c>
      <c r="AS27" s="127">
        <v>1605.0125313283199</v>
      </c>
      <c r="AT27" s="132">
        <v>1700</v>
      </c>
      <c r="AU27" s="129">
        <v>1710.2</v>
      </c>
      <c r="AV27" s="102">
        <v>1744.05</v>
      </c>
      <c r="AW27" s="175">
        <v>1750.3751279999999</v>
      </c>
      <c r="AX27" s="178">
        <f t="shared" si="0"/>
        <v>0.36266896017889105</v>
      </c>
      <c r="AY27" s="179">
        <f t="shared" si="1"/>
        <v>27.764607883211674</v>
      </c>
      <c r="AZ27" s="177"/>
    </row>
    <row r="28" spans="1:52" ht="15" customHeight="1" thickBot="1" x14ac:dyDescent="0.2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43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22">
        <v>896.65749340671971</v>
      </c>
      <c r="R28" s="6">
        <v>870.4545454545455</v>
      </c>
      <c r="S28" s="42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22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102">
        <v>957.42</v>
      </c>
      <c r="AK28" s="9">
        <v>965.07935999999995</v>
      </c>
      <c r="AL28" s="6">
        <v>1023.65079365079</v>
      </c>
      <c r="AM28" s="121">
        <v>998.64831249999997</v>
      </c>
      <c r="AN28" s="124">
        <v>971.42857142857099</v>
      </c>
      <c r="AO28" s="127">
        <v>1059.84848484848</v>
      </c>
      <c r="AP28" s="127">
        <v>1121.2457912457901</v>
      </c>
      <c r="AQ28" s="127">
        <v>1130</v>
      </c>
      <c r="AR28" s="127">
        <v>1142.8571428571429</v>
      </c>
      <c r="AS28" s="127">
        <v>1111.1888111888113</v>
      </c>
      <c r="AT28" s="132">
        <v>1172.72727272727</v>
      </c>
      <c r="AU28" s="132">
        <v>1233.3333333333301</v>
      </c>
      <c r="AV28" s="102">
        <v>1228.45</v>
      </c>
      <c r="AW28" s="175">
        <v>1256.3636363636399</v>
      </c>
      <c r="AX28" s="178">
        <f t="shared" si="0"/>
        <v>2.2722647534405023</v>
      </c>
      <c r="AY28" s="179">
        <f t="shared" si="1"/>
        <v>30.182416953113574</v>
      </c>
      <c r="AZ28" s="177"/>
    </row>
    <row r="29" spans="1:52" ht="15" customHeight="1" thickBot="1" x14ac:dyDescent="0.2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43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22">
        <v>325.029304029304</v>
      </c>
      <c r="R29" s="6">
        <v>364.28571428571428</v>
      </c>
      <c r="S29" s="42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22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102">
        <v>304.69</v>
      </c>
      <c r="AK29" s="102">
        <v>354.17</v>
      </c>
      <c r="AL29" s="6">
        <v>317.54385964912279</v>
      </c>
      <c r="AM29" s="121">
        <v>327.80952380952402</v>
      </c>
      <c r="AN29" s="124">
        <v>333.76623376623377</v>
      </c>
      <c r="AO29" s="127">
        <v>369.64285714285717</v>
      </c>
      <c r="AP29" s="127">
        <v>394.80519480519479</v>
      </c>
      <c r="AQ29" s="127">
        <v>402.14559386973201</v>
      </c>
      <c r="AR29" s="127">
        <v>437.64705882352899</v>
      </c>
      <c r="AS29" s="127">
        <v>415.95804988662132</v>
      </c>
      <c r="AT29" s="132">
        <v>425.54240631163708</v>
      </c>
      <c r="AU29" s="132">
        <v>462.68823768823768</v>
      </c>
      <c r="AV29" s="102">
        <v>478.15</v>
      </c>
      <c r="AW29" s="175">
        <v>510.95553751803698</v>
      </c>
      <c r="AX29" s="178">
        <f t="shared" si="0"/>
        <v>6.8609301512155181</v>
      </c>
      <c r="AY29" s="179">
        <f t="shared" si="1"/>
        <v>44.268441008000949</v>
      </c>
      <c r="AZ29" s="177"/>
    </row>
    <row r="30" spans="1:52" ht="15" customHeight="1" thickBot="1" x14ac:dyDescent="0.2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43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22">
        <v>139.05456452541077</v>
      </c>
      <c r="R30" s="6">
        <v>126.24909575056201</v>
      </c>
      <c r="S30" s="42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22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102">
        <v>119.71</v>
      </c>
      <c r="AK30" s="102">
        <v>134.37</v>
      </c>
      <c r="AL30" s="6">
        <v>153.03062297179943</v>
      </c>
      <c r="AM30" s="121">
        <v>120.567181551708</v>
      </c>
      <c r="AN30" s="124">
        <v>127.08790336161709</v>
      </c>
      <c r="AO30" s="127">
        <v>155.45362808621658</v>
      </c>
      <c r="AP30" s="127">
        <v>149.64019281773898</v>
      </c>
      <c r="AQ30" s="127">
        <v>142.14436839766492</v>
      </c>
      <c r="AR30" s="127">
        <v>144.81384908785375</v>
      </c>
      <c r="AS30" s="127">
        <v>149.242825076158</v>
      </c>
      <c r="AT30" s="132">
        <v>145.5711366270726</v>
      </c>
      <c r="AU30" s="132">
        <v>147.30597181336222</v>
      </c>
      <c r="AV30" s="102">
        <v>137.88999999999999</v>
      </c>
      <c r="AW30" s="175">
        <v>128.65321935742608</v>
      </c>
      <c r="AX30" s="178">
        <f t="shared" si="0"/>
        <v>-6.698658816864099</v>
      </c>
      <c r="AY30" s="179">
        <f t="shared" si="1"/>
        <v>-4.2545066923970554</v>
      </c>
      <c r="AZ30" s="177"/>
    </row>
    <row r="31" spans="1:52" ht="15" customHeight="1" thickBot="1" x14ac:dyDescent="0.25">
      <c r="A31" s="3" t="s">
        <v>30</v>
      </c>
      <c r="B31" s="13">
        <v>894.65</v>
      </c>
      <c r="C31" s="28">
        <v>895.63411500000007</v>
      </c>
      <c r="D31" s="13">
        <v>1052.6300000000001</v>
      </c>
      <c r="E31" s="13">
        <v>1052.6300000000001</v>
      </c>
      <c r="F31" s="13">
        <v>935.26829704987301</v>
      </c>
      <c r="G31" s="28">
        <v>936.29709217662798</v>
      </c>
      <c r="H31" s="28">
        <v>937.32701897802235</v>
      </c>
      <c r="I31" s="28">
        <v>952.45</v>
      </c>
      <c r="J31" s="29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23">
        <v>944.46248643738943</v>
      </c>
      <c r="S31" s="42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4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118">
        <v>895.26358000000005</v>
      </c>
      <c r="AK31" s="17">
        <v>896.069317222</v>
      </c>
      <c r="AL31" s="6">
        <v>885.25384099999997</v>
      </c>
      <c r="AM31" s="121">
        <v>920</v>
      </c>
      <c r="AN31" s="125">
        <v>900</v>
      </c>
      <c r="AO31" s="17">
        <v>906.3</v>
      </c>
      <c r="AP31" s="17">
        <v>910.34410000000003</v>
      </c>
      <c r="AQ31" s="17">
        <v>917.62685280000005</v>
      </c>
      <c r="AR31" s="125">
        <v>930.42618500000003</v>
      </c>
      <c r="AS31" s="17">
        <v>936.93916829499994</v>
      </c>
      <c r="AT31" s="132">
        <v>1011.1111111111099</v>
      </c>
      <c r="AU31" s="132">
        <v>1061.3636363636399</v>
      </c>
      <c r="AV31" s="17">
        <v>1069.854545454549</v>
      </c>
      <c r="AW31" s="17">
        <v>1075.2038181818216</v>
      </c>
      <c r="AX31" s="178">
        <f t="shared" si="0"/>
        <v>0.49999999999998562</v>
      </c>
      <c r="AY31" s="179">
        <f t="shared" si="1"/>
        <v>19.991143265029489</v>
      </c>
      <c r="AZ31" s="177"/>
    </row>
    <row r="32" spans="1:52" ht="15" customHeight="1" thickBot="1" x14ac:dyDescent="0.2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43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22">
        <v>983.66823896735525</v>
      </c>
      <c r="R32" s="6">
        <v>972.60379531605201</v>
      </c>
      <c r="S32" s="42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22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102">
        <v>942.59</v>
      </c>
      <c r="AK32" s="102">
        <v>954.53</v>
      </c>
      <c r="AL32" s="6">
        <v>932.17087814956699</v>
      </c>
      <c r="AM32" s="121">
        <v>955.43332338158996</v>
      </c>
      <c r="AN32" s="124">
        <v>975.36573317350997</v>
      </c>
      <c r="AO32" s="127">
        <v>1014.38923395445</v>
      </c>
      <c r="AP32" s="127">
        <v>1105.3409090909099</v>
      </c>
      <c r="AQ32" s="127">
        <v>1185.9686609686601</v>
      </c>
      <c r="AR32" s="127">
        <v>1178.41482411476</v>
      </c>
      <c r="AS32" s="127">
        <v>1277.6041167504582</v>
      </c>
      <c r="AT32" s="132">
        <v>1239.473982005002</v>
      </c>
      <c r="AU32" s="132">
        <v>1281.7606471264319</v>
      </c>
      <c r="AV32" s="102">
        <v>1265.5</v>
      </c>
      <c r="AW32" s="175">
        <v>1300.6798922983101</v>
      </c>
      <c r="AX32" s="178">
        <f t="shared" si="0"/>
        <v>2.7799203712611655</v>
      </c>
      <c r="AY32" s="179">
        <f t="shared" si="1"/>
        <v>36.263909180257308</v>
      </c>
      <c r="AZ32" s="177"/>
    </row>
    <row r="33" spans="1:52" ht="15" customHeight="1" thickBot="1" x14ac:dyDescent="0.2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8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43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22">
        <v>1200</v>
      </c>
      <c r="R33" s="83">
        <v>1201.08</v>
      </c>
      <c r="S33" s="84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8">
        <v>1265.1324569999999</v>
      </c>
      <c r="AC33" s="22">
        <v>1210</v>
      </c>
      <c r="AD33" s="82">
        <v>1210.7259999999999</v>
      </c>
      <c r="AE33" s="83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103">
        <v>1375</v>
      </c>
      <c r="AK33" s="9">
        <v>1376.2375</v>
      </c>
      <c r="AL33" s="6">
        <v>1338.9430758058199</v>
      </c>
      <c r="AM33">
        <v>1339.880335958884</v>
      </c>
      <c r="AN33" s="124">
        <v>1370.5</v>
      </c>
      <c r="AO33" s="127">
        <v>1400</v>
      </c>
      <c r="AP33" s="127">
        <v>1408.6313700000001</v>
      </c>
      <c r="AQ33" s="17">
        <v>1419.90042096</v>
      </c>
      <c r="AR33" s="127">
        <v>1403</v>
      </c>
      <c r="AS33" s="127">
        <v>1497.0355731225295</v>
      </c>
      <c r="AT33" s="132">
        <v>1520</v>
      </c>
      <c r="AU33" s="126">
        <v>1529.1200000000001</v>
      </c>
      <c r="AV33" s="103">
        <v>1605</v>
      </c>
      <c r="AW33" s="175">
        <v>1585</v>
      </c>
      <c r="AX33" s="178">
        <f t="shared" si="0"/>
        <v>-1.2461059190031152</v>
      </c>
      <c r="AY33" s="179">
        <f t="shared" si="1"/>
        <v>15.169075105132656</v>
      </c>
      <c r="AZ33" s="177"/>
    </row>
    <row r="34" spans="1:52" ht="15" customHeight="1" thickBot="1" x14ac:dyDescent="0.2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43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22">
        <v>2534.9862258953167</v>
      </c>
      <c r="R34" s="6">
        <v>2675.6798756798757</v>
      </c>
      <c r="S34" s="42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22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102">
        <v>2186.39</v>
      </c>
      <c r="AK34" s="102">
        <v>2205.66</v>
      </c>
      <c r="AL34" s="6">
        <v>2179.86394557823</v>
      </c>
      <c r="AM34" s="121">
        <v>2215.60130718954</v>
      </c>
      <c r="AN34" s="124">
        <v>2250.9525157703301</v>
      </c>
      <c r="AO34" s="127">
        <v>2272.3917748917702</v>
      </c>
      <c r="AP34" s="127">
        <v>2280.8361519999999</v>
      </c>
      <c r="AQ34" s="127">
        <v>2368.4210526315787</v>
      </c>
      <c r="AR34" s="127">
        <v>2384.8148148148098</v>
      </c>
      <c r="AS34" s="127">
        <v>2314.2857142857101</v>
      </c>
      <c r="AT34" s="132">
        <v>2404.0816326530598</v>
      </c>
      <c r="AU34" s="132">
        <v>2524.4444444444398</v>
      </c>
      <c r="AV34" s="103">
        <v>2608.1</v>
      </c>
      <c r="AW34" s="175">
        <v>2600.7936507936502</v>
      </c>
      <c r="AX34" s="178">
        <f t="shared" si="0"/>
        <v>-0.28014068503315637</v>
      </c>
      <c r="AY34" s="179">
        <f t="shared" si="1"/>
        <v>17.914531287399253</v>
      </c>
      <c r="AZ34" s="177"/>
    </row>
    <row r="35" spans="1:52" ht="15" customHeight="1" thickBot="1" x14ac:dyDescent="0.2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43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22">
        <v>1612.2507122507122</v>
      </c>
      <c r="R35" s="6">
        <v>1559.3531468531501</v>
      </c>
      <c r="S35" s="42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22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102">
        <v>1706.67</v>
      </c>
      <c r="AK35" s="102">
        <v>1700.84</v>
      </c>
      <c r="AL35" s="6">
        <v>1650</v>
      </c>
      <c r="AM35" s="121">
        <v>1654.8821548821552</v>
      </c>
      <c r="AN35" s="124">
        <v>1712.9339108317399</v>
      </c>
      <c r="AO35" s="127">
        <v>1773.0960397627064</v>
      </c>
      <c r="AP35" s="127">
        <v>1785.4713925000001</v>
      </c>
      <c r="AQ35" s="127">
        <v>1722.4726254138</v>
      </c>
      <c r="AR35" s="127">
        <v>1773.7633689839599</v>
      </c>
      <c r="AS35" s="127">
        <v>1736.0654819469501</v>
      </c>
      <c r="AT35" s="132">
        <v>1798.8800019855901</v>
      </c>
      <c r="AU35" s="132">
        <v>1930.5886243386201</v>
      </c>
      <c r="AV35" s="102">
        <v>1983.02</v>
      </c>
      <c r="AW35" s="175">
        <v>1955.1156012446299</v>
      </c>
      <c r="AX35" s="178">
        <f t="shared" si="0"/>
        <v>-1.4071667837626467</v>
      </c>
      <c r="AY35" s="179">
        <f t="shared" si="1"/>
        <v>14.950001249066933</v>
      </c>
      <c r="AZ35" s="177"/>
    </row>
    <row r="36" spans="1:52" ht="15" customHeight="1" thickBot="1" x14ac:dyDescent="0.2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43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22">
        <v>929.34387181446004</v>
      </c>
      <c r="R36" s="6">
        <v>896.49581850116601</v>
      </c>
      <c r="S36" s="42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22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102">
        <v>897.39</v>
      </c>
      <c r="AK36" s="103">
        <v>922.3</v>
      </c>
      <c r="AL36" s="6">
        <v>980.22396008899</v>
      </c>
      <c r="AM36" s="121">
        <v>1026.6720085469999</v>
      </c>
      <c r="AN36" s="124">
        <v>995.39265695682798</v>
      </c>
      <c r="AO36" s="127">
        <v>1054.2585519056099</v>
      </c>
      <c r="AP36" s="127">
        <v>1112.5</v>
      </c>
      <c r="AQ36" s="127">
        <v>1084.0336134453783</v>
      </c>
      <c r="AR36" s="127">
        <v>1100.2951180472189</v>
      </c>
      <c r="AS36" s="127">
        <v>1210.4849416930799</v>
      </c>
      <c r="AT36" s="132">
        <v>1226.1251975537689</v>
      </c>
      <c r="AU36" s="132">
        <v>1261.1585921236569</v>
      </c>
      <c r="AV36" s="102">
        <v>1269.55</v>
      </c>
      <c r="AW36" s="175">
        <v>1305.2380952381</v>
      </c>
      <c r="AX36" s="178">
        <f t="shared" si="0"/>
        <v>2.8110822920011032</v>
      </c>
      <c r="AY36" s="179">
        <f t="shared" si="1"/>
        <v>41.519906238544948</v>
      </c>
      <c r="AZ36" s="177"/>
    </row>
    <row r="37" spans="1:52" ht="15" customHeight="1" thickBot="1" x14ac:dyDescent="0.2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43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23">
        <v>560.89635279999993</v>
      </c>
      <c r="S37" s="84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22">
        <v>653.33333333333303</v>
      </c>
      <c r="AD37" s="82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102">
        <v>633.33000000000004</v>
      </c>
      <c r="AK37" s="103">
        <v>653.33000000000004</v>
      </c>
      <c r="AL37" s="6">
        <v>635.25143779999996</v>
      </c>
      <c r="AM37" s="121">
        <v>650.47317399999997</v>
      </c>
      <c r="AN37" s="124">
        <v>673.33333333333303</v>
      </c>
      <c r="AO37" s="127">
        <v>701.11111111111097</v>
      </c>
      <c r="AP37" s="127">
        <v>704.28571428571399</v>
      </c>
      <c r="AQ37" s="127">
        <v>722.22222222222194</v>
      </c>
      <c r="AR37" s="127">
        <v>736.66666666666697</v>
      </c>
      <c r="AS37" s="127">
        <v>740.38563099999999</v>
      </c>
      <c r="AT37" s="132">
        <v>716.66666666666663</v>
      </c>
      <c r="AU37" s="132">
        <v>705.33333333333303</v>
      </c>
      <c r="AV37" s="103">
        <v>780</v>
      </c>
      <c r="AW37" s="175">
        <v>805.37513279999996</v>
      </c>
      <c r="AX37" s="178">
        <f t="shared" si="0"/>
        <v>3.2532221538461492</v>
      </c>
      <c r="AY37" s="179">
        <f t="shared" si="1"/>
        <v>23.272332940474172</v>
      </c>
      <c r="AZ37" s="177"/>
    </row>
    <row r="38" spans="1:52" ht="15" customHeight="1" thickBot="1" x14ac:dyDescent="0.2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43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22">
        <v>240.74074074074079</v>
      </c>
      <c r="R38" s="6">
        <v>239.48576675849415</v>
      </c>
      <c r="S38" s="42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22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102">
        <v>237.94</v>
      </c>
      <c r="AK38" s="103">
        <v>223.1</v>
      </c>
      <c r="AL38" s="6">
        <v>240.00000000000003</v>
      </c>
      <c r="AM38" s="121">
        <v>243.19279754062364</v>
      </c>
      <c r="AN38" s="124">
        <v>256.39990210474792</v>
      </c>
      <c r="AO38" s="127">
        <v>279.48148148148158</v>
      </c>
      <c r="AP38" s="127">
        <v>274.27983539094663</v>
      </c>
      <c r="AQ38" s="127">
        <v>270.37037037037038</v>
      </c>
      <c r="AR38" s="127">
        <v>257.61424991604002</v>
      </c>
      <c r="AS38" s="127">
        <v>250.80808080808083</v>
      </c>
      <c r="AT38" s="132">
        <v>255.93601210341296</v>
      </c>
      <c r="AU38" s="132">
        <v>289.96163682864454</v>
      </c>
      <c r="AV38" s="102">
        <v>265.32</v>
      </c>
      <c r="AW38" s="175">
        <v>277.77777777777777</v>
      </c>
      <c r="AX38" s="178">
        <f t="shared" si="0"/>
        <v>4.6953783272191236</v>
      </c>
      <c r="AY38" s="179">
        <f t="shared" si="1"/>
        <v>24.508192639075652</v>
      </c>
      <c r="AZ38" s="177"/>
    </row>
    <row r="39" spans="1:52" ht="15" customHeight="1" thickBot="1" x14ac:dyDescent="0.2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43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22">
        <v>244.76495726495739</v>
      </c>
      <c r="R39" s="6">
        <v>248.74551971326179</v>
      </c>
      <c r="S39" s="42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22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102">
        <v>247.22</v>
      </c>
      <c r="AK39" s="102">
        <v>233.71</v>
      </c>
      <c r="AL39" s="6">
        <v>241.48989898989902</v>
      </c>
      <c r="AM39" s="121">
        <v>253.61111111111109</v>
      </c>
      <c r="AN39" s="124">
        <v>250.45766030347531</v>
      </c>
      <c r="AO39" s="127">
        <v>283.76543209876598</v>
      </c>
      <c r="AP39" s="127">
        <v>289.80676328502398</v>
      </c>
      <c r="AQ39" s="127">
        <v>289.44444444444446</v>
      </c>
      <c r="AR39" s="127">
        <v>264.4444444444444</v>
      </c>
      <c r="AS39" s="127">
        <v>253.43915343915347</v>
      </c>
      <c r="AT39" s="132">
        <v>266.94444444444446</v>
      </c>
      <c r="AU39" s="132">
        <v>294.17874396135267</v>
      </c>
      <c r="AV39" s="102">
        <v>272.95</v>
      </c>
      <c r="AW39" s="175">
        <v>290.22610722610699</v>
      </c>
      <c r="AX39" s="178">
        <f t="shared" si="0"/>
        <v>6.3294036366026747</v>
      </c>
      <c r="AY39" s="179">
        <f t="shared" si="1"/>
        <v>24.182151908821609</v>
      </c>
      <c r="AZ39" s="177"/>
    </row>
    <row r="40" spans="1:52" ht="15" customHeight="1" thickBot="1" x14ac:dyDescent="0.2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43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22">
        <v>420.230769230769</v>
      </c>
      <c r="R40" s="6">
        <v>427.47474747474746</v>
      </c>
      <c r="S40" s="42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22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102">
        <v>413.89</v>
      </c>
      <c r="AK40" s="102">
        <v>423.33</v>
      </c>
      <c r="AL40" s="6">
        <v>425</v>
      </c>
      <c r="AM40" s="121">
        <v>415.6521739130435</v>
      </c>
      <c r="AN40" s="124">
        <v>397.22222222222223</v>
      </c>
      <c r="AO40" s="127">
        <v>435.71428571428601</v>
      </c>
      <c r="AP40" s="127">
        <v>437.769230769231</v>
      </c>
      <c r="AQ40" s="127">
        <v>440.60606060606102</v>
      </c>
      <c r="AR40" s="127">
        <v>417.33333333333337</v>
      </c>
      <c r="AS40" s="127">
        <v>458.18181818181819</v>
      </c>
      <c r="AT40" s="132">
        <v>485.71428571428572</v>
      </c>
      <c r="AU40" s="132">
        <v>517.64705882352939</v>
      </c>
      <c r="AV40" s="102">
        <v>535.29</v>
      </c>
      <c r="AW40" s="175">
        <v>582.274509803922</v>
      </c>
      <c r="AX40" s="178">
        <f t="shared" si="0"/>
        <v>8.7773935257378319</v>
      </c>
      <c r="AY40" s="179">
        <f t="shared" si="1"/>
        <v>37.546242837484236</v>
      </c>
      <c r="AZ40" s="177"/>
    </row>
    <row r="41" spans="1:52" ht="15" customHeight="1" thickBot="1" x14ac:dyDescent="0.2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43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22">
        <v>196.48245917595801</v>
      </c>
      <c r="R41" s="6">
        <v>197.28010962727299</v>
      </c>
      <c r="S41" s="42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22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102">
        <v>190.87</v>
      </c>
      <c r="AK41" s="102">
        <v>198.11</v>
      </c>
      <c r="AL41" s="6">
        <v>199.83787603598699</v>
      </c>
      <c r="AM41" s="121">
        <v>230.28982184402929</v>
      </c>
      <c r="AN41" s="124">
        <v>182.39690458165776</v>
      </c>
      <c r="AO41" s="127">
        <v>250.492141042366</v>
      </c>
      <c r="AP41" s="127">
        <v>255.69605832763699</v>
      </c>
      <c r="AQ41" s="127">
        <v>266.14199069734502</v>
      </c>
      <c r="AR41" s="127">
        <v>254.24268018018</v>
      </c>
      <c r="AS41" s="127">
        <v>261.91512028755398</v>
      </c>
      <c r="AT41" s="132">
        <v>251.40836940836942</v>
      </c>
      <c r="AU41" s="132">
        <v>248.10805305872896</v>
      </c>
      <c r="AV41" s="102">
        <v>232.23</v>
      </c>
      <c r="AW41" s="175">
        <v>234.85881221175342</v>
      </c>
      <c r="AX41" s="178">
        <f t="shared" si="0"/>
        <v>1.1319864839828735</v>
      </c>
      <c r="AY41" s="179">
        <f t="shared" si="1"/>
        <v>18.549700778230982</v>
      </c>
      <c r="AZ41" s="177"/>
    </row>
    <row r="42" spans="1:52" ht="15" customHeight="1" thickBot="1" x14ac:dyDescent="0.2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43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22">
        <v>198.63227246335501</v>
      </c>
      <c r="R42" s="6">
        <v>183.695279256155</v>
      </c>
      <c r="S42" s="42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22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102">
        <v>187.27</v>
      </c>
      <c r="AK42" s="102">
        <v>189.28</v>
      </c>
      <c r="AL42" s="6">
        <v>184.19121007297801</v>
      </c>
      <c r="AM42" s="121">
        <v>200.49270546775901</v>
      </c>
      <c r="AN42" s="124">
        <v>224.38255894823416</v>
      </c>
      <c r="AO42" s="127">
        <v>234.78838534561601</v>
      </c>
      <c r="AP42" s="127">
        <v>239.452439041688</v>
      </c>
      <c r="AQ42" s="127">
        <v>235.83053928642201</v>
      </c>
      <c r="AR42" s="127">
        <v>212.67905843520546</v>
      </c>
      <c r="AS42" s="127">
        <v>224.62815077721899</v>
      </c>
      <c r="AT42" s="132">
        <v>230.84547509212112</v>
      </c>
      <c r="AU42" s="132">
        <v>209.92818360514605</v>
      </c>
      <c r="AV42" s="102">
        <v>207.51</v>
      </c>
      <c r="AW42" s="175">
        <v>207.84170021012127</v>
      </c>
      <c r="AX42" s="178">
        <f t="shared" si="0"/>
        <v>0.15984781944064555</v>
      </c>
      <c r="AY42" s="179">
        <f t="shared" si="1"/>
        <v>9.8064772876803019</v>
      </c>
    </row>
    <row r="43" spans="1:52" ht="15" customHeight="1" thickBot="1" x14ac:dyDescent="0.2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43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22">
        <v>592.59259259259295</v>
      </c>
      <c r="R43" s="6">
        <v>580.00000000000011</v>
      </c>
      <c r="S43" s="42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22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102">
        <v>568.12</v>
      </c>
      <c r="AK43" s="102">
        <v>588.24</v>
      </c>
      <c r="AL43" s="6">
        <v>549.20634920634927</v>
      </c>
      <c r="AM43" s="121">
        <v>547.82608695652164</v>
      </c>
      <c r="AN43" s="124">
        <v>538.18181818181824</v>
      </c>
      <c r="AO43" s="127">
        <v>599.99999999999977</v>
      </c>
      <c r="AP43" s="127">
        <v>603.58632139999997</v>
      </c>
      <c r="AQ43" s="127">
        <v>595.90476190476204</v>
      </c>
      <c r="AR43" s="127">
        <v>592.79509803921599</v>
      </c>
      <c r="AS43" s="127">
        <v>603.33333333333326</v>
      </c>
      <c r="AT43" s="132">
        <v>607.01754385964909</v>
      </c>
      <c r="AU43" s="132">
        <v>688.33333333333303</v>
      </c>
      <c r="AV43" s="102">
        <v>723.81</v>
      </c>
      <c r="AW43" s="175">
        <v>748.48484848484804</v>
      </c>
      <c r="AX43" s="178">
        <f t="shared" si="0"/>
        <v>3.409022876838963</v>
      </c>
      <c r="AY43" s="179">
        <f t="shared" si="1"/>
        <v>27.241406311173677</v>
      </c>
    </row>
    <row r="44" spans="1:52" ht="15" customHeight="1" thickBot="1" x14ac:dyDescent="0.2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43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22">
        <v>711.11111111111109</v>
      </c>
      <c r="R44" s="6">
        <v>716.66666666666663</v>
      </c>
      <c r="S44" s="42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22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103">
        <v>770</v>
      </c>
      <c r="AK44" s="103">
        <v>768</v>
      </c>
      <c r="AL44" s="6">
        <v>728.75324675324703</v>
      </c>
      <c r="AM44" s="121">
        <v>721.11111111111097</v>
      </c>
      <c r="AN44" s="124">
        <v>745</v>
      </c>
      <c r="AO44" s="127">
        <v>760</v>
      </c>
      <c r="AP44" s="127">
        <v>762.72635479999997</v>
      </c>
      <c r="AQ44" s="127">
        <v>755.55555555555554</v>
      </c>
      <c r="AR44" s="127">
        <v>765</v>
      </c>
      <c r="AS44" s="127">
        <v>770.27272727272702</v>
      </c>
      <c r="AT44" s="132">
        <v>795.4545454545455</v>
      </c>
      <c r="AU44" s="132">
        <v>803.75</v>
      </c>
      <c r="AV44" s="103">
        <v>838</v>
      </c>
      <c r="AW44" s="175">
        <v>850.33333333333303</v>
      </c>
      <c r="AX44" s="178">
        <f t="shared" si="0"/>
        <v>1.4717581543356837</v>
      </c>
      <c r="AY44" s="179">
        <f t="shared" si="1"/>
        <v>10.720486111111072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A44"/>
  <sheetViews>
    <sheetView workbookViewId="0">
      <pane xSplit="1" ySplit="1" topLeftCell="AO2" activePane="bottomRight" state="frozen"/>
      <selection pane="bottomLeft" activeCell="A2" sqref="A2"/>
      <selection pane="topRight" activeCell="B1" sqref="B1"/>
      <selection pane="bottomRight" activeCell="AZ8" sqref="AZ8:AZ9"/>
    </sheetView>
  </sheetViews>
  <sheetFormatPr defaultRowHeight="15" x14ac:dyDescent="0.2"/>
  <cols>
    <col min="1" max="1" width="30.53515625" customWidth="1"/>
    <col min="2" max="13" width="9.14453125" style="4" customWidth="1"/>
    <col min="14" max="24" width="9.14453125" customWidth="1"/>
    <col min="25" max="25" width="10.76171875" customWidth="1"/>
    <col min="26" max="26" width="11.56640625" bestFit="1" customWidth="1"/>
    <col min="28" max="28" width="12.10546875" customWidth="1"/>
    <col min="29" max="29" width="11.703125" customWidth="1"/>
    <col min="30" max="30" width="10.76171875" customWidth="1"/>
    <col min="31" max="31" width="12.64453125" customWidth="1"/>
    <col min="37" max="37" width="10.22265625" customWidth="1"/>
    <col min="43" max="43" width="8.7421875" customWidth="1"/>
    <col min="44" max="44" width="10.76171875" customWidth="1"/>
    <col min="45" max="45" width="10.89453125" customWidth="1"/>
    <col min="46" max="46" width="9.55078125" customWidth="1"/>
    <col min="47" max="47" width="10.89453125" customWidth="1"/>
    <col min="48" max="49" width="10.35546875" customWidth="1"/>
    <col min="50" max="50" width="7.6640625" customWidth="1"/>
    <col min="51" max="51" width="7.3984375" customWidth="1"/>
    <col min="52" max="52" width="6.58984375" bestFit="1" customWidth="1"/>
  </cols>
  <sheetData>
    <row r="1" spans="1:53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3" ht="15" customHeight="1" thickBot="1" x14ac:dyDescent="0.2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6">
        <v>523.07692307692298</v>
      </c>
      <c r="H2" s="27">
        <v>550</v>
      </c>
      <c r="I2" s="6">
        <v>486.25</v>
      </c>
      <c r="J2" s="6">
        <v>497.33333333333297</v>
      </c>
      <c r="K2" s="7">
        <v>450.99</v>
      </c>
      <c r="L2" s="99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22">
        <v>592.30769230769226</v>
      </c>
      <c r="R2" s="6">
        <v>585.38461538461502</v>
      </c>
      <c r="S2" s="42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95">
        <v>507.33333333333331</v>
      </c>
      <c r="AC2" s="22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103">
        <v>460</v>
      </c>
      <c r="AK2" s="103">
        <v>466</v>
      </c>
      <c r="AL2" s="6">
        <v>480.857142857143</v>
      </c>
      <c r="AM2" s="121">
        <v>480.75</v>
      </c>
      <c r="AN2" s="124">
        <v>509.41176470588238</v>
      </c>
      <c r="AO2" s="127">
        <v>535.47058823529403</v>
      </c>
      <c r="AP2" s="127">
        <v>540.375</v>
      </c>
      <c r="AQ2" s="127">
        <v>552.35294117647095</v>
      </c>
      <c r="AR2" s="127">
        <v>572.35326086956502</v>
      </c>
      <c r="AS2" s="127">
        <v>573.39316239315997</v>
      </c>
      <c r="AT2" s="132">
        <v>538.23529411764707</v>
      </c>
      <c r="AU2" s="132">
        <v>545</v>
      </c>
      <c r="AV2" s="102">
        <v>598.75</v>
      </c>
      <c r="AW2" s="175">
        <v>605.125</v>
      </c>
      <c r="AX2" s="182"/>
      <c r="AY2" s="186">
        <f>(AW2-AV2)/AV2*100</f>
        <v>1.0647181628392484</v>
      </c>
      <c r="AZ2" s="184">
        <f>(AW2-AK2)/AK2*100</f>
        <v>29.855150214592275</v>
      </c>
      <c r="BA2" s="177"/>
    </row>
    <row r="3" spans="1:53" ht="15" customHeight="1" thickBot="1" x14ac:dyDescent="0.2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6">
        <v>45</v>
      </c>
      <c r="H3" s="22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22">
        <v>43.214285714285715</v>
      </c>
      <c r="R3" s="6">
        <v>43.07692307692308</v>
      </c>
      <c r="S3" s="42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95">
        <v>42</v>
      </c>
      <c r="AC3" s="22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102">
        <v>40.33</v>
      </c>
      <c r="AK3" s="103">
        <v>40.573124</v>
      </c>
      <c r="AL3" s="6">
        <v>40.645839100000003</v>
      </c>
      <c r="AM3" s="121">
        <v>41.247253768</v>
      </c>
      <c r="AN3" s="124">
        <v>43.411764705882398</v>
      </c>
      <c r="AO3" s="127">
        <v>45.647058823529399</v>
      </c>
      <c r="AP3" s="127">
        <v>45.842631799999999</v>
      </c>
      <c r="AQ3" s="127">
        <v>46.315789473684212</v>
      </c>
      <c r="AR3" s="127">
        <v>48.726086956521698</v>
      </c>
      <c r="AS3" s="127">
        <v>48.857142857142797</v>
      </c>
      <c r="AT3" s="132">
        <v>47.058823529411768</v>
      </c>
      <c r="AU3" s="132">
        <v>48.02</v>
      </c>
      <c r="AV3" s="102">
        <v>50.82</v>
      </c>
      <c r="AW3" s="175">
        <v>52.285714285714299</v>
      </c>
      <c r="AX3" s="182"/>
      <c r="AY3" s="186">
        <f t="shared" ref="AY3:AY44" si="0">(AW3-AV3)/AV3*100</f>
        <v>2.8841288581548574</v>
      </c>
      <c r="AZ3" s="184">
        <f t="shared" ref="AZ3:AZ44" si="1">(AW3-AK3)/AK3*100</f>
        <v>28.867854212345833</v>
      </c>
      <c r="BA3" s="177"/>
    </row>
    <row r="4" spans="1:53" ht="15" customHeight="1" thickBot="1" x14ac:dyDescent="0.2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6">
        <v>402.52136752136801</v>
      </c>
      <c r="H4" s="22">
        <v>414.82638888888903</v>
      </c>
      <c r="I4" s="6">
        <v>386.97882352941173</v>
      </c>
      <c r="J4" s="6">
        <v>379.0625</v>
      </c>
      <c r="K4" s="6">
        <v>376.60493827160496</v>
      </c>
      <c r="L4" s="99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22">
        <v>426.58730158730157</v>
      </c>
      <c r="R4" s="6">
        <v>411.11111111111114</v>
      </c>
      <c r="S4" s="42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95">
        <v>425.20833333333331</v>
      </c>
      <c r="AC4" s="22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102">
        <v>352.15</v>
      </c>
      <c r="AK4" s="103">
        <v>354.89</v>
      </c>
      <c r="AL4" s="6">
        <v>300.42735042735001</v>
      </c>
      <c r="AM4" s="121">
        <v>302.02614379085003</v>
      </c>
      <c r="AN4" s="124">
        <v>287.12418300653599</v>
      </c>
      <c r="AO4" s="127">
        <v>314.31372549019613</v>
      </c>
      <c r="AP4" s="127">
        <v>327.88600288600298</v>
      </c>
      <c r="AQ4" s="127">
        <v>333.38556505223198</v>
      </c>
      <c r="AR4" s="127">
        <v>347.98611111111097</v>
      </c>
      <c r="AS4" s="127">
        <v>344.21188630491002</v>
      </c>
      <c r="AT4" s="132">
        <v>326.25481871858688</v>
      </c>
      <c r="AU4" s="132">
        <v>368.31597222222223</v>
      </c>
      <c r="AV4" s="102">
        <v>378.42</v>
      </c>
      <c r="AW4" s="175">
        <v>414.62315462315468</v>
      </c>
      <c r="AX4" s="182"/>
      <c r="AY4" s="186">
        <f t="shared" si="0"/>
        <v>9.5669242173126836</v>
      </c>
      <c r="AZ4" s="184">
        <f t="shared" si="1"/>
        <v>16.831456119686294</v>
      </c>
      <c r="BA4" s="177"/>
    </row>
    <row r="5" spans="1:53" ht="15" customHeight="1" thickBot="1" x14ac:dyDescent="0.2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6">
        <v>340.17094017094018</v>
      </c>
      <c r="H5" s="22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22">
        <v>378.96825396825398</v>
      </c>
      <c r="R5" s="6">
        <v>371.82539682539681</v>
      </c>
      <c r="S5" s="42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95">
        <v>365.32163742690062</v>
      </c>
      <c r="AC5" s="22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103">
        <v>243.2</v>
      </c>
      <c r="AK5" s="103">
        <v>254.95</v>
      </c>
      <c r="AL5" s="6">
        <v>244.01709401709402</v>
      </c>
      <c r="AM5" s="121">
        <v>246.47058823529412</v>
      </c>
      <c r="AN5" s="124">
        <v>247.18954248366009</v>
      </c>
      <c r="AO5" s="127">
        <v>268.36196425472843</v>
      </c>
      <c r="AP5" s="127">
        <v>276.075036075036</v>
      </c>
      <c r="AQ5" s="127">
        <v>285.32763532763539</v>
      </c>
      <c r="AR5" s="127">
        <v>296.00461133069803</v>
      </c>
      <c r="AS5" s="127">
        <v>295.67543951626999</v>
      </c>
      <c r="AT5" s="132">
        <v>281.89113355780023</v>
      </c>
      <c r="AU5" s="132">
        <v>300.88194444444503</v>
      </c>
      <c r="AV5" s="102">
        <v>351.86</v>
      </c>
      <c r="AW5" s="175">
        <v>374.24242424242402</v>
      </c>
      <c r="AX5" s="182"/>
      <c r="AY5" s="186">
        <f t="shared" si="0"/>
        <v>6.3611732627817901</v>
      </c>
      <c r="AZ5" s="184">
        <f t="shared" si="1"/>
        <v>46.790517451431271</v>
      </c>
      <c r="BA5" s="177"/>
    </row>
    <row r="6" spans="1:53" ht="15" customHeight="1" thickBot="1" x14ac:dyDescent="0.2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6">
        <v>1088.15309467715</v>
      </c>
      <c r="H6" s="22">
        <v>1125.2009894867037</v>
      </c>
      <c r="I6" s="6">
        <v>1173.0481818181818</v>
      </c>
      <c r="J6" s="8">
        <v>1173.1537561545454</v>
      </c>
      <c r="K6" s="6">
        <v>1269.8147163701899</v>
      </c>
      <c r="L6" s="99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22">
        <v>960.15718844312244</v>
      </c>
      <c r="R6" s="6">
        <v>964.117294539196</v>
      </c>
      <c r="S6" s="42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95">
        <v>1013.27449808758</v>
      </c>
      <c r="AC6" s="22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103">
        <v>1001.6</v>
      </c>
      <c r="AK6" s="103">
        <v>1025.71</v>
      </c>
      <c r="AL6" s="6">
        <v>993.93169759936234</v>
      </c>
      <c r="AM6" s="121">
        <v>1006.1934324953594</v>
      </c>
      <c r="AN6" s="124">
        <v>938.73672623672633</v>
      </c>
      <c r="AO6" s="127">
        <v>950.66146143183005</v>
      </c>
      <c r="AP6" s="127">
        <v>987.57574020448999</v>
      </c>
      <c r="AQ6" s="127">
        <v>1052.0983374848352</v>
      </c>
      <c r="AR6" s="127">
        <v>1114.56735086404</v>
      </c>
      <c r="AS6" s="127">
        <v>1106.0514217586201</v>
      </c>
      <c r="AT6" s="132">
        <v>1148.31885703331</v>
      </c>
      <c r="AU6" s="132">
        <v>1184.30649118581</v>
      </c>
      <c r="AV6" s="102">
        <v>1203.6500000000001</v>
      </c>
      <c r="AW6" s="175">
        <v>1190.71391571392</v>
      </c>
      <c r="AX6" s="182"/>
      <c r="AY6" s="186">
        <f t="shared" si="0"/>
        <v>-1.0747380290017972</v>
      </c>
      <c r="AZ6" s="184">
        <f t="shared" si="1"/>
        <v>16.086799944810902</v>
      </c>
      <c r="BA6" s="177"/>
    </row>
    <row r="7" spans="1:53" ht="15" customHeight="1" thickBot="1" x14ac:dyDescent="0.2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6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99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22">
        <v>1430.1587301587299</v>
      </c>
      <c r="R7" s="6">
        <v>1431.5306122449001</v>
      </c>
      <c r="S7" s="42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95">
        <v>1438.1152460984399</v>
      </c>
      <c r="AC7" s="22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102">
        <v>1417.29</v>
      </c>
      <c r="AK7" s="103">
        <v>1421.7</v>
      </c>
      <c r="AL7" s="6">
        <v>1415.2380952381</v>
      </c>
      <c r="AM7" s="121">
        <v>1465.7575757575801</v>
      </c>
      <c r="AN7" s="124">
        <v>1450.98039215686</v>
      </c>
      <c r="AO7" s="127">
        <v>1415.8850637029007</v>
      </c>
      <c r="AP7" s="127">
        <v>1479.6021269775799</v>
      </c>
      <c r="AQ7" s="127">
        <v>1477.16709318317</v>
      </c>
      <c r="AR7" s="127">
        <v>1501.2474192474201</v>
      </c>
      <c r="AS7" s="127">
        <v>1499.8884694636699</v>
      </c>
      <c r="AT7" s="132">
        <v>1506.61426293005</v>
      </c>
      <c r="AU7" s="132">
        <v>1601.5190691661301</v>
      </c>
      <c r="AV7" s="102">
        <v>1637.12</v>
      </c>
      <c r="AW7" s="175">
        <v>1670.7936507936499</v>
      </c>
      <c r="AX7" s="182"/>
      <c r="AY7" s="186">
        <f t="shared" si="0"/>
        <v>2.0568834779154885</v>
      </c>
      <c r="AZ7" s="184">
        <f t="shared" si="1"/>
        <v>17.520830751470061</v>
      </c>
      <c r="BA7" s="177"/>
    </row>
    <row r="8" spans="1:53" ht="15" customHeight="1" thickBot="1" x14ac:dyDescent="0.2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6">
        <v>341.66666666666669</v>
      </c>
      <c r="H8" s="22">
        <v>336.66666666666669</v>
      </c>
      <c r="I8" s="6">
        <v>333.33333333333331</v>
      </c>
      <c r="J8" s="6">
        <v>332.42857142857099</v>
      </c>
      <c r="K8" s="6">
        <v>315.26315789473682</v>
      </c>
      <c r="L8" s="99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22">
        <v>295.30769230769198</v>
      </c>
      <c r="R8" s="6">
        <v>296.42857142857144</v>
      </c>
      <c r="S8" s="42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95">
        <v>290.71428571428572</v>
      </c>
      <c r="AC8" s="22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102">
        <v>264.67</v>
      </c>
      <c r="AK8" s="103">
        <v>253.57</v>
      </c>
      <c r="AL8" s="6">
        <v>269.230769230769</v>
      </c>
      <c r="AM8" s="121">
        <v>282.777777777778</v>
      </c>
      <c r="AN8" s="124">
        <v>268.75</v>
      </c>
      <c r="AO8" s="127">
        <v>293.33333333333297</v>
      </c>
      <c r="AP8" s="127">
        <v>315.538461538462</v>
      </c>
      <c r="AQ8" s="127">
        <v>315.625</v>
      </c>
      <c r="AR8" s="127">
        <v>326.25</v>
      </c>
      <c r="AS8" s="127">
        <v>325.625</v>
      </c>
      <c r="AT8" s="132">
        <v>334.375</v>
      </c>
      <c r="AU8" s="132">
        <v>348</v>
      </c>
      <c r="AV8" s="102">
        <v>354.17</v>
      </c>
      <c r="AW8" s="175">
        <v>352</v>
      </c>
      <c r="AX8" s="182"/>
      <c r="AY8" s="186">
        <f t="shared" si="0"/>
        <v>-0.61270011576362082</v>
      </c>
      <c r="AZ8" s="184">
        <f t="shared" si="1"/>
        <v>38.817683479906933</v>
      </c>
      <c r="BA8" s="177"/>
    </row>
    <row r="9" spans="1:53" ht="15" customHeight="1" thickBot="1" x14ac:dyDescent="0.2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6">
        <v>320.83333333333331</v>
      </c>
      <c r="H9" s="22">
        <v>303.33333333333331</v>
      </c>
      <c r="I9" s="6">
        <v>298</v>
      </c>
      <c r="J9" s="6">
        <v>300</v>
      </c>
      <c r="K9" s="6">
        <v>307.89473684210526</v>
      </c>
      <c r="L9" s="99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22">
        <v>280.71428571428601</v>
      </c>
      <c r="R9" s="6">
        <v>260.71428571428572</v>
      </c>
      <c r="S9" s="42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95">
        <v>246.42857142857142</v>
      </c>
      <c r="AC9" s="22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102">
        <v>243.75</v>
      </c>
      <c r="AK9" s="103">
        <v>221.54</v>
      </c>
      <c r="AL9" s="6">
        <v>227.5</v>
      </c>
      <c r="AM9" s="121">
        <v>253.125</v>
      </c>
      <c r="AN9" s="124">
        <v>235.29411764705881</v>
      </c>
      <c r="AO9" s="127">
        <v>256.66666666666669</v>
      </c>
      <c r="AP9" s="127">
        <v>288.66666666666669</v>
      </c>
      <c r="AQ9" s="127">
        <v>278.125</v>
      </c>
      <c r="AR9" s="127">
        <v>318.8235294117647</v>
      </c>
      <c r="AS9" s="127">
        <v>316.66666666666703</v>
      </c>
      <c r="AT9" s="132">
        <v>326.28571428571399</v>
      </c>
      <c r="AU9" s="132">
        <v>358</v>
      </c>
      <c r="AV9" s="102">
        <v>360.63</v>
      </c>
      <c r="AW9" s="175">
        <v>359.0625</v>
      </c>
      <c r="AX9" s="182"/>
      <c r="AY9" s="186">
        <f t="shared" si="0"/>
        <v>-0.43465601863405579</v>
      </c>
      <c r="AZ9" s="184">
        <f t="shared" si="1"/>
        <v>62.075697390990349</v>
      </c>
      <c r="BA9" s="177"/>
    </row>
    <row r="10" spans="1:53" ht="15" customHeight="1" thickBot="1" x14ac:dyDescent="0.2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6">
        <v>497.777777777778</v>
      </c>
      <c r="H10" s="22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22">
        <v>462.83950617283898</v>
      </c>
      <c r="R10" s="6">
        <v>408</v>
      </c>
      <c r="S10" s="84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95">
        <v>332</v>
      </c>
      <c r="AC10" s="22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103">
        <v>345.4</v>
      </c>
      <c r="AK10" s="103">
        <v>352</v>
      </c>
      <c r="AL10" s="6">
        <v>347.93650793650795</v>
      </c>
      <c r="AM10" s="121">
        <v>349.11111111111114</v>
      </c>
      <c r="AN10" s="124">
        <v>332.85714285714283</v>
      </c>
      <c r="AO10" s="127">
        <v>336</v>
      </c>
      <c r="AP10" s="127">
        <v>380.42731850000001</v>
      </c>
      <c r="AQ10" s="127">
        <v>380</v>
      </c>
      <c r="AR10" s="127">
        <v>326.66666666666669</v>
      </c>
      <c r="AS10" s="127">
        <v>351.11111111111114</v>
      </c>
      <c r="AT10" s="132">
        <v>390</v>
      </c>
      <c r="AU10" s="132">
        <v>420</v>
      </c>
      <c r="AV10" s="102">
        <v>435.44</v>
      </c>
      <c r="AW10" s="175">
        <v>440</v>
      </c>
      <c r="AX10" s="182"/>
      <c r="AY10" s="186">
        <f t="shared" si="0"/>
        <v>1.0472166084879668</v>
      </c>
      <c r="AZ10" s="184">
        <f t="shared" si="1"/>
        <v>25</v>
      </c>
      <c r="BA10" s="177"/>
    </row>
    <row r="11" spans="1:53" ht="15" customHeight="1" thickBot="1" x14ac:dyDescent="0.2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6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99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22">
        <v>980</v>
      </c>
      <c r="R11" s="6">
        <v>941.66666666667004</v>
      </c>
      <c r="S11" s="42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95">
        <v>951.36287600000003</v>
      </c>
      <c r="AC11" s="22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103">
        <v>950</v>
      </c>
      <c r="AK11" s="103">
        <v>960</v>
      </c>
      <c r="AL11" s="6">
        <v>968.75</v>
      </c>
      <c r="AM11" s="121">
        <v>972.5</v>
      </c>
      <c r="AN11" s="124">
        <v>920.83333333332996</v>
      </c>
      <c r="AO11" s="127">
        <v>975</v>
      </c>
      <c r="AP11" s="127">
        <v>982.51348700000005</v>
      </c>
      <c r="AQ11" s="127">
        <v>1040</v>
      </c>
      <c r="AR11" s="127">
        <v>1045.7142857142901</v>
      </c>
      <c r="AS11" s="127">
        <v>1077.7777777777801</v>
      </c>
      <c r="AT11" s="132">
        <v>1092.8571428571399</v>
      </c>
      <c r="AU11" s="132">
        <v>1110</v>
      </c>
      <c r="AV11" s="102">
        <v>1127.27</v>
      </c>
      <c r="AW11" s="175">
        <v>1160</v>
      </c>
      <c r="AX11" s="182"/>
      <c r="AY11" s="186">
        <f t="shared" si="0"/>
        <v>2.9034747664712106</v>
      </c>
      <c r="AZ11" s="184">
        <f t="shared" si="1"/>
        <v>20.833333333333336</v>
      </c>
      <c r="BA11" s="177"/>
    </row>
    <row r="12" spans="1:53" ht="15" customHeight="1" thickBot="1" x14ac:dyDescent="0.2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6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99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22">
        <v>1030.76923076923</v>
      </c>
      <c r="R12" s="6">
        <v>1000</v>
      </c>
      <c r="S12" s="42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95">
        <v>1121.42857142857</v>
      </c>
      <c r="AC12" s="22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102">
        <v>1183.33</v>
      </c>
      <c r="AK12" s="103">
        <v>1205</v>
      </c>
      <c r="AL12" s="6">
        <v>1215</v>
      </c>
      <c r="AM12" s="121">
        <v>1236.3636363636399</v>
      </c>
      <c r="AN12" s="124">
        <v>1261.1111111111099</v>
      </c>
      <c r="AO12" s="127">
        <v>1300</v>
      </c>
      <c r="AP12" s="127">
        <v>1302.5736428099999</v>
      </c>
      <c r="AQ12" s="127">
        <v>1327.27272727273</v>
      </c>
      <c r="AR12" s="127">
        <v>1366.6666666666699</v>
      </c>
      <c r="AS12" s="127">
        <v>1400</v>
      </c>
      <c r="AT12" s="132">
        <v>1418.75</v>
      </c>
      <c r="AU12" s="132">
        <v>1450</v>
      </c>
      <c r="AV12" s="102">
        <v>1508.33</v>
      </c>
      <c r="AW12" s="175">
        <v>1511.2537179999999</v>
      </c>
      <c r="AX12" s="182"/>
      <c r="AY12" s="186">
        <f t="shared" si="0"/>
        <v>0.19383808583002449</v>
      </c>
      <c r="AZ12" s="184">
        <f t="shared" si="1"/>
        <v>25.415246307053934</v>
      </c>
      <c r="BA12" s="177"/>
    </row>
    <row r="13" spans="1:53" ht="15" customHeight="1" thickBot="1" x14ac:dyDescent="0.2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6">
        <v>156.66666666666666</v>
      </c>
      <c r="H13" s="22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4">
        <v>155</v>
      </c>
      <c r="R13" s="6">
        <v>150</v>
      </c>
      <c r="S13" s="42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95">
        <v>150</v>
      </c>
      <c r="AC13" s="22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102">
        <v>153.33000000000001</v>
      </c>
      <c r="AK13" s="103">
        <v>154.17426</v>
      </c>
      <c r="AL13" s="6">
        <v>150</v>
      </c>
      <c r="AM13" s="121">
        <v>153.1873525</v>
      </c>
      <c r="AN13" s="124">
        <v>140</v>
      </c>
      <c r="AO13" s="127">
        <v>145</v>
      </c>
      <c r="AP13" s="127">
        <v>153</v>
      </c>
      <c r="AQ13" s="127">
        <v>150</v>
      </c>
      <c r="AR13" s="127">
        <v>155.74125000000001</v>
      </c>
      <c r="AS13" s="127">
        <v>158</v>
      </c>
      <c r="AT13" s="132">
        <v>160</v>
      </c>
      <c r="AU13" s="132">
        <v>160.57319200000001</v>
      </c>
      <c r="AV13" s="103">
        <v>165</v>
      </c>
      <c r="AW13" s="175">
        <v>165.831412</v>
      </c>
      <c r="AX13" s="182"/>
      <c r="AY13" s="186">
        <f t="shared" si="0"/>
        <v>0.50388606060606078</v>
      </c>
      <c r="AZ13" s="184">
        <f t="shared" si="1"/>
        <v>7.5610234808326595</v>
      </c>
      <c r="BA13" s="177"/>
    </row>
    <row r="14" spans="1:53" ht="15" customHeight="1" thickBot="1" x14ac:dyDescent="0.2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6">
        <v>196.15384615384616</v>
      </c>
      <c r="H14" s="22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22">
        <v>180.57142857142901</v>
      </c>
      <c r="R14" s="6">
        <v>180.15384615384599</v>
      </c>
      <c r="S14" s="42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95">
        <v>188.66666666666666</v>
      </c>
      <c r="AC14" s="22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103">
        <v>182</v>
      </c>
      <c r="AK14" s="103">
        <v>185</v>
      </c>
      <c r="AL14" s="6">
        <v>183.33333333333334</v>
      </c>
      <c r="AM14" s="121">
        <v>184.25</v>
      </c>
      <c r="AN14" s="124">
        <v>180.55555555555554</v>
      </c>
      <c r="AO14" s="127">
        <v>192.82352941176501</v>
      </c>
      <c r="AP14" s="127">
        <v>200.78571428571428</v>
      </c>
      <c r="AQ14" s="127">
        <v>197.777777777778</v>
      </c>
      <c r="AR14" s="127">
        <v>200.06818181818201</v>
      </c>
      <c r="AS14" s="127">
        <v>199.738714090287</v>
      </c>
      <c r="AT14" s="132">
        <v>198.529411764706</v>
      </c>
      <c r="AU14" s="132">
        <v>198.82499999999999</v>
      </c>
      <c r="AV14" s="102">
        <v>205.33</v>
      </c>
      <c r="AW14" s="175">
        <v>205.53178500000001</v>
      </c>
      <c r="AX14" s="182"/>
      <c r="AY14" s="186">
        <f t="shared" si="0"/>
        <v>9.8273510933619523E-2</v>
      </c>
      <c r="AZ14" s="184">
        <f t="shared" si="1"/>
        <v>11.098262162162168</v>
      </c>
      <c r="BA14" s="177"/>
    </row>
    <row r="15" spans="1:53" ht="15" customHeight="1" thickBot="1" x14ac:dyDescent="0.2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6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99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22">
        <v>1549.2857142857099</v>
      </c>
      <c r="R15" s="6">
        <v>1533.3333333333301</v>
      </c>
      <c r="S15" s="84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95">
        <v>1700</v>
      </c>
      <c r="AC15" s="22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102">
        <v>1963.64</v>
      </c>
      <c r="AK15" s="103">
        <v>1950</v>
      </c>
      <c r="AL15" s="6">
        <v>1977.2727272727273</v>
      </c>
      <c r="AM15" s="121">
        <v>1926.42857142857</v>
      </c>
      <c r="AN15" s="124">
        <v>1876.9230769230769</v>
      </c>
      <c r="AO15" s="127">
        <v>1808.3333333333301</v>
      </c>
      <c r="AP15" s="127">
        <v>1837.5</v>
      </c>
      <c r="AQ15" s="127">
        <v>1839.6</v>
      </c>
      <c r="AR15" s="127">
        <v>1902.7433442070901</v>
      </c>
      <c r="AS15" s="127">
        <v>1962.9432624113499</v>
      </c>
      <c r="AT15" s="132">
        <v>1982.1428571428601</v>
      </c>
      <c r="AU15" s="132">
        <v>2000.3076923076901</v>
      </c>
      <c r="AV15" s="102">
        <v>1983.33</v>
      </c>
      <c r="AW15" s="175">
        <v>2011.6666666666699</v>
      </c>
      <c r="AX15" s="182"/>
      <c r="AY15" s="186">
        <f t="shared" si="0"/>
        <v>1.4287418970453731</v>
      </c>
      <c r="AZ15" s="184">
        <f t="shared" si="1"/>
        <v>3.1623931623933297</v>
      </c>
      <c r="BA15" s="177"/>
    </row>
    <row r="16" spans="1:53" ht="15" customHeight="1" thickBot="1" x14ac:dyDescent="0.2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6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99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22">
        <v>208.083778966132</v>
      </c>
      <c r="R16" s="6">
        <v>209.51212896225701</v>
      </c>
      <c r="S16" s="42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95">
        <v>178.49037114845936</v>
      </c>
      <c r="AC16" s="22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103">
        <v>190</v>
      </c>
      <c r="AK16" s="103">
        <v>197.83</v>
      </c>
      <c r="AL16" s="6">
        <v>198.76994275971001</v>
      </c>
      <c r="AM16" s="121">
        <v>207.04566675154899</v>
      </c>
      <c r="AN16" s="124">
        <v>218.59562006620831</v>
      </c>
      <c r="AO16" s="127">
        <v>305.58069381598796</v>
      </c>
      <c r="AP16" s="127">
        <v>305.634920634921</v>
      </c>
      <c r="AQ16" s="127">
        <v>308.828898225957</v>
      </c>
      <c r="AR16" s="127">
        <v>323.83116883116884</v>
      </c>
      <c r="AS16" s="127">
        <v>304.0216086434574</v>
      </c>
      <c r="AT16" s="132">
        <v>316.35956200662099</v>
      </c>
      <c r="AU16" s="132">
        <v>351.62034044387002</v>
      </c>
      <c r="AV16" s="102">
        <v>339.86</v>
      </c>
      <c r="AW16" s="175">
        <v>302.23804758589824</v>
      </c>
      <c r="AX16" s="182"/>
      <c r="AY16" s="186">
        <f t="shared" si="0"/>
        <v>-11.069838290502492</v>
      </c>
      <c r="AZ16" s="184">
        <f t="shared" si="1"/>
        <v>52.776650450335246</v>
      </c>
      <c r="BA16" s="177"/>
    </row>
    <row r="17" spans="1:53" ht="15" customHeight="1" thickBot="1" x14ac:dyDescent="0.2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6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99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22">
        <v>225.51820728291301</v>
      </c>
      <c r="R17" s="6">
        <v>228.30269607843101</v>
      </c>
      <c r="S17" s="42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95">
        <v>210.03824606765784</v>
      </c>
      <c r="AC17" s="22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102">
        <v>215.88</v>
      </c>
      <c r="AK17" s="103">
        <v>224.69</v>
      </c>
      <c r="AL17" s="6">
        <v>251.69560831325541</v>
      </c>
      <c r="AM17" s="121">
        <v>259.7174163783161</v>
      </c>
      <c r="AN17" s="124">
        <v>254.76384182266537</v>
      </c>
      <c r="AO17" s="127">
        <v>276.60856935366701</v>
      </c>
      <c r="AP17" s="127">
        <v>295.52380952380997</v>
      </c>
      <c r="AQ17" s="127">
        <v>310.46092047930279</v>
      </c>
      <c r="AR17" s="127">
        <v>348.46494222689103</v>
      </c>
      <c r="AS17" s="127">
        <v>328.64392149999998</v>
      </c>
      <c r="AT17" s="132">
        <v>331.51174737571802</v>
      </c>
      <c r="AU17" s="132">
        <v>382.22163865546202</v>
      </c>
      <c r="AV17" s="102">
        <v>319.44</v>
      </c>
      <c r="AW17" s="175">
        <v>326.32027811124448</v>
      </c>
      <c r="AX17" s="182"/>
      <c r="AY17" s="186">
        <f t="shared" si="0"/>
        <v>2.1538561580404703</v>
      </c>
      <c r="AZ17" s="184">
        <f t="shared" si="1"/>
        <v>45.231331216896379</v>
      </c>
      <c r="BA17" s="177"/>
    </row>
    <row r="18" spans="1:53" ht="15" customHeight="1" thickBot="1" x14ac:dyDescent="0.2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6">
        <v>977.33010135607549</v>
      </c>
      <c r="H18" s="22">
        <v>950.83521469924221</v>
      </c>
      <c r="I18" s="6">
        <v>1177.9927272727273</v>
      </c>
      <c r="J18" s="6">
        <v>1201.7628205128206</v>
      </c>
      <c r="K18" s="6">
        <v>1265.41001993176</v>
      </c>
      <c r="L18" s="99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22">
        <v>1115.3089295981999</v>
      </c>
      <c r="R18" s="6">
        <v>1070.2408886715168</v>
      </c>
      <c r="S18" s="42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95">
        <v>1129.9498746867168</v>
      </c>
      <c r="AC18" s="22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102">
        <v>1101.8599999999999</v>
      </c>
      <c r="AK18" s="103">
        <v>1083.8499999999999</v>
      </c>
      <c r="AL18" s="6">
        <v>1062.0331465919701</v>
      </c>
      <c r="AM18" s="121">
        <v>998.66443795855605</v>
      </c>
      <c r="AN18" s="124">
        <v>1059.6066631780918</v>
      </c>
      <c r="AO18" s="127">
        <v>1074.4505494505493</v>
      </c>
      <c r="AP18" s="127">
        <v>1042.6557569414713</v>
      </c>
      <c r="AQ18" s="127">
        <v>952.71066760037354</v>
      </c>
      <c r="AR18" s="127">
        <v>1005.85552093015</v>
      </c>
      <c r="AS18" s="127">
        <v>1022.72350034768</v>
      </c>
      <c r="AT18" s="132">
        <v>983.20512820512795</v>
      </c>
      <c r="AU18" s="132">
        <v>1058.0662393162399</v>
      </c>
      <c r="AV18" s="102">
        <v>1086.3599999999999</v>
      </c>
      <c r="AW18" s="175">
        <v>1092.9629629629601</v>
      </c>
      <c r="AX18" s="182"/>
      <c r="AY18" s="186">
        <f t="shared" si="0"/>
        <v>0.60780615661108583</v>
      </c>
      <c r="AZ18" s="184">
        <f t="shared" si="1"/>
        <v>0.84079558637820584</v>
      </c>
      <c r="BA18" s="177"/>
    </row>
    <row r="19" spans="1:53" ht="15" customHeight="1" thickBot="1" x14ac:dyDescent="0.2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6">
        <v>1966.39183209516</v>
      </c>
      <c r="H19" s="22">
        <v>1775.5314788005201</v>
      </c>
      <c r="I19" s="6">
        <v>1527.895</v>
      </c>
      <c r="J19" s="6">
        <v>1677.6147098515521</v>
      </c>
      <c r="K19" s="6">
        <v>1735.7330038933801</v>
      </c>
      <c r="L19" s="99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22">
        <v>1708.80447235526</v>
      </c>
      <c r="R19" s="6">
        <v>1718.5364780852979</v>
      </c>
      <c r="S19" s="42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95">
        <v>2048.1481481481483</v>
      </c>
      <c r="AC19" s="22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102">
        <v>1919.88</v>
      </c>
      <c r="AK19" s="103">
        <v>1918.41</v>
      </c>
      <c r="AL19" s="6">
        <v>1954.9881796690299</v>
      </c>
      <c r="AM19" s="121">
        <v>1906.5279846374401</v>
      </c>
      <c r="AN19" s="124">
        <v>1863.0952380952381</v>
      </c>
      <c r="AO19" s="127">
        <v>1908.57142857143</v>
      </c>
      <c r="AP19" s="127">
        <v>1987.84799407219</v>
      </c>
      <c r="AQ19" s="127">
        <v>1925.6766987609401</v>
      </c>
      <c r="AR19" s="127">
        <v>1986.2773434415201</v>
      </c>
      <c r="AS19" s="127">
        <v>1998.0540073234499</v>
      </c>
      <c r="AT19" s="132">
        <v>2084.9353520995301</v>
      </c>
      <c r="AU19" s="132">
        <v>2129.7796730632599</v>
      </c>
      <c r="AV19" s="102">
        <v>2109.52</v>
      </c>
      <c r="AW19" s="175">
        <v>2120</v>
      </c>
      <c r="AX19" s="182"/>
      <c r="AY19" s="186">
        <f t="shared" si="0"/>
        <v>0.49679547954037023</v>
      </c>
      <c r="AZ19" s="184">
        <f t="shared" si="1"/>
        <v>10.508181254267852</v>
      </c>
      <c r="BA19" s="177"/>
    </row>
    <row r="20" spans="1:53" ht="15" customHeight="1" thickBot="1" x14ac:dyDescent="0.2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6">
        <v>298.54168623399403</v>
      </c>
      <c r="H20" s="22">
        <v>250.394548965496</v>
      </c>
      <c r="I20" s="6">
        <v>260.91199999999998</v>
      </c>
      <c r="J20" s="6">
        <v>271.35416666666669</v>
      </c>
      <c r="K20" s="6">
        <v>266.12620783951633</v>
      </c>
      <c r="L20" s="99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22">
        <v>276.45123941049292</v>
      </c>
      <c r="R20" s="6">
        <v>264.03699853051</v>
      </c>
      <c r="S20" s="42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95">
        <v>314.035512874223</v>
      </c>
      <c r="AC20" s="22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103">
        <v>300.3</v>
      </c>
      <c r="AK20" s="103">
        <v>305.07</v>
      </c>
      <c r="AL20" s="6">
        <v>300.93313128397602</v>
      </c>
      <c r="AM20" s="121">
        <v>280.83136448000499</v>
      </c>
      <c r="AN20" s="124">
        <v>270.60842069728017</v>
      </c>
      <c r="AO20" s="127">
        <v>235.80595089930642</v>
      </c>
      <c r="AP20" s="127">
        <v>245.77550270079007</v>
      </c>
      <c r="AQ20" s="127">
        <v>300.88524130190802</v>
      </c>
      <c r="AR20" s="127">
        <v>312.476572447161</v>
      </c>
      <c r="AS20" s="127">
        <v>307.65286404416833</v>
      </c>
      <c r="AT20" s="132">
        <v>292.6875234739685</v>
      </c>
      <c r="AU20" s="132">
        <v>254.98653478304641</v>
      </c>
      <c r="AV20" s="102">
        <v>656.48</v>
      </c>
      <c r="AW20" s="175">
        <v>627.81174843674796</v>
      </c>
      <c r="AX20" s="182"/>
      <c r="AY20" s="186">
        <f t="shared" si="0"/>
        <v>-4.3669649590622797</v>
      </c>
      <c r="AZ20" s="184">
        <f t="shared" si="1"/>
        <v>105.79268641188841</v>
      </c>
      <c r="BA20" s="177"/>
    </row>
    <row r="21" spans="1:53" ht="15" customHeight="1" thickBot="1" x14ac:dyDescent="0.2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6">
        <v>400.55555555555554</v>
      </c>
      <c r="H21" s="22">
        <v>402.22222222222223</v>
      </c>
      <c r="I21" s="6">
        <v>385.17099999999999</v>
      </c>
      <c r="J21" s="6">
        <v>377.77777777777777</v>
      </c>
      <c r="K21" s="6">
        <v>374.07407407407408</v>
      </c>
      <c r="L21" s="99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22">
        <v>365.92592592592587</v>
      </c>
      <c r="R21" s="6">
        <v>373.33333333333337</v>
      </c>
      <c r="S21" s="42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95">
        <v>374.28571428571399</v>
      </c>
      <c r="AC21" s="22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102">
        <v>503.89</v>
      </c>
      <c r="AK21" s="103">
        <v>504</v>
      </c>
      <c r="AL21" s="6">
        <v>500.25379800000002</v>
      </c>
      <c r="AM21" s="121">
        <v>485.35353535353499</v>
      </c>
      <c r="AN21" s="124">
        <v>426.4957264957265</v>
      </c>
      <c r="AO21" s="127">
        <v>478</v>
      </c>
      <c r="AP21" s="127">
        <v>482.26351799999998</v>
      </c>
      <c r="AQ21" s="127">
        <v>500.746352413019</v>
      </c>
      <c r="AR21" s="127">
        <v>510</v>
      </c>
      <c r="AS21" s="127">
        <v>515.86859948562096</v>
      </c>
      <c r="AT21" s="132">
        <v>555</v>
      </c>
      <c r="AU21" s="132">
        <v>547.85714285714289</v>
      </c>
      <c r="AV21" s="102">
        <v>562.41999999999996</v>
      </c>
      <c r="AW21" s="175">
        <v>565.28925619834706</v>
      </c>
      <c r="AX21" s="182"/>
      <c r="AY21" s="186">
        <f t="shared" si="0"/>
        <v>0.51016254726842969</v>
      </c>
      <c r="AZ21" s="184">
        <f t="shared" si="1"/>
        <v>12.160566706021243</v>
      </c>
      <c r="BA21" s="177"/>
    </row>
    <row r="22" spans="1:53" ht="15" customHeight="1" thickBot="1" x14ac:dyDescent="0.2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6">
        <v>321.777777777778</v>
      </c>
      <c r="H22" s="22">
        <v>344.84126984126982</v>
      </c>
      <c r="I22" s="6">
        <v>308.04374999999999</v>
      </c>
      <c r="J22" s="6">
        <v>299.66666666666703</v>
      </c>
      <c r="K22" s="6">
        <v>297.71241830065401</v>
      </c>
      <c r="L22" s="99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22">
        <v>306.85185185185185</v>
      </c>
      <c r="R22" s="6">
        <v>290.92592592592592</v>
      </c>
      <c r="S22" s="42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95">
        <v>325.81196581196599</v>
      </c>
      <c r="AC22" s="22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102">
        <v>357.28</v>
      </c>
      <c r="AK22" s="103">
        <v>358</v>
      </c>
      <c r="AL22" s="6">
        <v>332.73504273504301</v>
      </c>
      <c r="AM22" s="121">
        <v>318.16993464052285</v>
      </c>
      <c r="AN22" s="124">
        <v>315.29411764705884</v>
      </c>
      <c r="AO22" s="127">
        <v>394.375</v>
      </c>
      <c r="AP22" s="127">
        <v>398.01427640000003</v>
      </c>
      <c r="AQ22" s="127">
        <v>402.235588972431</v>
      </c>
      <c r="AR22" s="127">
        <v>433.125</v>
      </c>
      <c r="AS22" s="127">
        <v>434.027777777778</v>
      </c>
      <c r="AT22" s="132">
        <v>440.80808080808077</v>
      </c>
      <c r="AU22" s="132">
        <v>465.11111111111109</v>
      </c>
      <c r="AV22" s="102">
        <v>465.45</v>
      </c>
      <c r="AW22" s="175">
        <v>465.37518260000002</v>
      </c>
      <c r="AX22" s="182"/>
      <c r="AY22" s="186">
        <f t="shared" si="0"/>
        <v>-1.6074207755929135E-2</v>
      </c>
      <c r="AZ22" s="184">
        <f t="shared" si="1"/>
        <v>29.993067765363136</v>
      </c>
      <c r="BA22" s="177"/>
    </row>
    <row r="23" spans="1:53" ht="15" customHeight="1" thickBot="1" x14ac:dyDescent="0.2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6">
        <v>373.01587301587301</v>
      </c>
      <c r="H23" s="22">
        <v>336.29629629629625</v>
      </c>
      <c r="I23" s="6">
        <v>337.59777777777776</v>
      </c>
      <c r="J23" s="6">
        <v>338.33333333333337</v>
      </c>
      <c r="K23" s="6">
        <v>329.48717948718001</v>
      </c>
      <c r="L23" s="99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22">
        <v>328.39506172839504</v>
      </c>
      <c r="R23" s="6">
        <v>340</v>
      </c>
      <c r="S23" s="42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95">
        <v>369.38271604938268</v>
      </c>
      <c r="AC23" s="22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103">
        <v>466.9</v>
      </c>
      <c r="AK23" s="103">
        <v>476</v>
      </c>
      <c r="AL23" s="6">
        <v>446.34920634920633</v>
      </c>
      <c r="AM23" s="121">
        <v>415</v>
      </c>
      <c r="AN23" s="124">
        <v>432.72727272727275</v>
      </c>
      <c r="AO23" s="127">
        <v>453.33333333333331</v>
      </c>
      <c r="AP23" s="127">
        <v>460.15238749999997</v>
      </c>
      <c r="AQ23" s="127">
        <v>480</v>
      </c>
      <c r="AR23" s="127">
        <v>491.25</v>
      </c>
      <c r="AS23" s="127">
        <v>494.938271604938</v>
      </c>
      <c r="AT23" s="132">
        <v>511.11111111111109</v>
      </c>
      <c r="AU23" s="132">
        <v>518.88888888888891</v>
      </c>
      <c r="AV23" s="102">
        <v>537.78</v>
      </c>
      <c r="AW23" s="175">
        <v>566.66666666666663</v>
      </c>
      <c r="AX23" s="182"/>
      <c r="AY23" s="186">
        <f t="shared" si="0"/>
        <v>5.3714654071677375</v>
      </c>
      <c r="AZ23" s="184">
        <f t="shared" si="1"/>
        <v>19.04761904761904</v>
      </c>
      <c r="BA23" s="177"/>
    </row>
    <row r="24" spans="1:53" ht="15" customHeight="1" thickBot="1" x14ac:dyDescent="0.2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6">
        <v>396.83760683760698</v>
      </c>
      <c r="H24" s="22">
        <v>385.98412698412699</v>
      </c>
      <c r="I24" s="6">
        <v>377.03250000000003</v>
      </c>
      <c r="J24" s="6">
        <v>401.11111111111109</v>
      </c>
      <c r="K24" s="6">
        <v>390.9941520467836</v>
      </c>
      <c r="L24" s="99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22">
        <v>384.44444444444446</v>
      </c>
      <c r="R24" s="6">
        <v>391.03174603174602</v>
      </c>
      <c r="S24" s="42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95">
        <v>414.20634920634922</v>
      </c>
      <c r="AC24" s="22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102">
        <v>561.19000000000005</v>
      </c>
      <c r="AK24" s="103">
        <v>557.44000000000005</v>
      </c>
      <c r="AL24" s="6">
        <v>543.45238095238096</v>
      </c>
      <c r="AM24" s="121">
        <v>523.78472222222217</v>
      </c>
      <c r="AN24" s="124">
        <v>487.69023569023568</v>
      </c>
      <c r="AO24" s="127">
        <v>586.92307692307691</v>
      </c>
      <c r="AP24" s="127">
        <v>596.66666666666697</v>
      </c>
      <c r="AQ24" s="127">
        <v>599.43104514533104</v>
      </c>
      <c r="AR24" s="127">
        <v>603.02380952380997</v>
      </c>
      <c r="AS24" s="127">
        <v>605.34313725490199</v>
      </c>
      <c r="AT24" s="132">
        <v>629.40448658649393</v>
      </c>
      <c r="AU24" s="132">
        <v>646.25</v>
      </c>
      <c r="AV24" s="102">
        <v>697.61</v>
      </c>
      <c r="AW24" s="175">
        <v>700.32167832167795</v>
      </c>
      <c r="AX24" s="182"/>
      <c r="AY24" s="186">
        <f t="shared" si="0"/>
        <v>0.38870978364386072</v>
      </c>
      <c r="AZ24" s="184">
        <f t="shared" si="1"/>
        <v>25.631759170794684</v>
      </c>
      <c r="BA24" s="177"/>
    </row>
    <row r="25" spans="1:53" ht="15" customHeight="1" thickBot="1" x14ac:dyDescent="0.2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6">
        <v>437.08086785009903</v>
      </c>
      <c r="H25" s="22">
        <v>435.66856389224813</v>
      </c>
      <c r="I25" s="6">
        <v>514.7786666666666</v>
      </c>
      <c r="J25" s="6">
        <v>433.55442814307099</v>
      </c>
      <c r="K25" s="6">
        <v>417.38142535390301</v>
      </c>
      <c r="L25" s="99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22">
        <v>346.42857142857099</v>
      </c>
      <c r="R25" s="6">
        <v>347.45310245309997</v>
      </c>
      <c r="S25" s="42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95">
        <v>303.02603266991702</v>
      </c>
      <c r="AC25" s="22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102">
        <v>384.79</v>
      </c>
      <c r="AK25" s="103">
        <v>365.61</v>
      </c>
      <c r="AL25" s="6">
        <v>349.80977639437566</v>
      </c>
      <c r="AM25" s="121">
        <v>344.68948663995104</v>
      </c>
      <c r="AN25" s="124">
        <v>349.74457675288704</v>
      </c>
      <c r="AO25" s="127">
        <v>440.81478605935126</v>
      </c>
      <c r="AP25" s="127">
        <v>448.36356744096298</v>
      </c>
      <c r="AQ25" s="127">
        <v>509.7527396579676</v>
      </c>
      <c r="AR25" s="127">
        <v>523.99499117106495</v>
      </c>
      <c r="AS25" s="127">
        <v>521.98015873015902</v>
      </c>
      <c r="AT25" s="132">
        <v>517.76591268918605</v>
      </c>
      <c r="AU25" s="132">
        <v>590.78281367755096</v>
      </c>
      <c r="AV25" s="103">
        <v>540.79999999999995</v>
      </c>
      <c r="AW25" s="175">
        <v>507.05215419501098</v>
      </c>
      <c r="AX25" s="182"/>
      <c r="AY25" s="186">
        <f t="shared" si="0"/>
        <v>-6.2403561029935233</v>
      </c>
      <c r="AZ25" s="184">
        <f t="shared" si="1"/>
        <v>38.686620769402083</v>
      </c>
      <c r="BA25" s="177"/>
    </row>
    <row r="26" spans="1:53" ht="15" customHeight="1" thickBot="1" x14ac:dyDescent="0.2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6">
        <v>327.00212109087602</v>
      </c>
      <c r="H26" s="22">
        <v>346.49803515348816</v>
      </c>
      <c r="I26" s="6">
        <v>384.44066666666703</v>
      </c>
      <c r="J26" s="6">
        <v>281.16693635443198</v>
      </c>
      <c r="K26" s="6">
        <v>179.332535981517</v>
      </c>
      <c r="L26" s="99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22">
        <v>200.01230812822499</v>
      </c>
      <c r="R26" s="6">
        <v>185.72041637080858</v>
      </c>
      <c r="S26" s="42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95">
        <v>210.94997551349641</v>
      </c>
      <c r="AC26" s="22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102">
        <v>186.06</v>
      </c>
      <c r="AK26" s="103">
        <v>180.64</v>
      </c>
      <c r="AL26" s="6">
        <v>178.577539330414</v>
      </c>
      <c r="AM26" s="121">
        <v>205.465258837015</v>
      </c>
      <c r="AN26" s="124">
        <v>170.99853409377224</v>
      </c>
      <c r="AO26" s="127">
        <v>236.7024639487953</v>
      </c>
      <c r="AP26" s="127">
        <v>281.57970486727203</v>
      </c>
      <c r="AQ26" s="127">
        <v>235.87934336782351</v>
      </c>
      <c r="AR26" s="127">
        <v>236.45226523657897</v>
      </c>
      <c r="AS26" s="127">
        <v>243.78489634868419</v>
      </c>
      <c r="AT26" s="132">
        <v>202.824981936824</v>
      </c>
      <c r="AU26" s="132">
        <v>277.53286570488376</v>
      </c>
      <c r="AV26" s="102">
        <v>199.18</v>
      </c>
      <c r="AW26" s="175">
        <v>202.892022545684</v>
      </c>
      <c r="AX26" s="182"/>
      <c r="AY26" s="186">
        <f t="shared" si="0"/>
        <v>1.8636522470549217</v>
      </c>
      <c r="AZ26" s="184">
        <f t="shared" si="1"/>
        <v>12.318435864528352</v>
      </c>
      <c r="BA26" s="177"/>
    </row>
    <row r="27" spans="1:53" ht="15" customHeight="1" thickBot="1" x14ac:dyDescent="0.2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99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22">
        <v>1355.55555555556</v>
      </c>
      <c r="R27" s="6">
        <v>1332.82828282828</v>
      </c>
      <c r="S27" s="42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95">
        <v>1281.05158730159</v>
      </c>
      <c r="AC27" s="22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102">
        <v>1509.64</v>
      </c>
      <c r="AK27" s="103">
        <v>1509.26</v>
      </c>
      <c r="AL27" s="6">
        <v>1498.3333333333301</v>
      </c>
      <c r="AM27" s="121">
        <v>1475.0793650793601</v>
      </c>
      <c r="AN27" s="124">
        <v>1412.69841269841</v>
      </c>
      <c r="AO27" s="127">
        <v>1503.125</v>
      </c>
      <c r="AP27" s="127">
        <v>1551.0204081632701</v>
      </c>
      <c r="AQ27" s="127">
        <v>1633.3333333333301</v>
      </c>
      <c r="AR27" s="127">
        <v>1635.3254345216301</v>
      </c>
      <c r="AS27" s="127">
        <v>1591.30952380952</v>
      </c>
      <c r="AT27" s="132">
        <v>1541.2698412698401</v>
      </c>
      <c r="AU27" s="132">
        <v>1570.4761904761899</v>
      </c>
      <c r="AV27" s="102">
        <v>1573.48</v>
      </c>
      <c r="AW27" s="175">
        <v>1592.8571428571399</v>
      </c>
      <c r="AX27" s="182"/>
      <c r="AY27" s="186">
        <f t="shared" si="0"/>
        <v>1.2314832636665172</v>
      </c>
      <c r="AZ27" s="184">
        <f t="shared" si="1"/>
        <v>5.5389490781667803</v>
      </c>
      <c r="BA27" s="177"/>
    </row>
    <row r="28" spans="1:53" ht="15" customHeight="1" thickBot="1" x14ac:dyDescent="0.2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99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22">
        <v>941.16489571035004</v>
      </c>
      <c r="R28" s="6">
        <v>989.66942148760324</v>
      </c>
      <c r="S28" s="42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95">
        <v>958.89782052572764</v>
      </c>
      <c r="AC28" s="22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102">
        <v>1077.6300000000001</v>
      </c>
      <c r="AK28" s="103">
        <v>1066.4100000000001</v>
      </c>
      <c r="AL28" s="6">
        <v>1061.1111111111111</v>
      </c>
      <c r="AM28" s="121">
        <v>1061.03658008658</v>
      </c>
      <c r="AN28" s="124">
        <v>1011.79797979798</v>
      </c>
      <c r="AO28" s="127">
        <v>1084.7222222222199</v>
      </c>
      <c r="AP28" s="127">
        <v>1125.09746588694</v>
      </c>
      <c r="AQ28" s="127">
        <v>1129.2077922077899</v>
      </c>
      <c r="AR28" s="127">
        <v>1131.6854535695099</v>
      </c>
      <c r="AS28" s="127">
        <v>1085.11904761904</v>
      </c>
      <c r="AT28" s="132">
        <v>1178.5714285714287</v>
      </c>
      <c r="AU28" s="132">
        <v>1127.4621212121212</v>
      </c>
      <c r="AV28" s="102">
        <v>1052.6600000000001</v>
      </c>
      <c r="AW28" s="175">
        <v>1055.9654856094501</v>
      </c>
      <c r="AX28" s="182"/>
      <c r="AY28" s="186">
        <f t="shared" si="0"/>
        <v>0.31401265455607585</v>
      </c>
      <c r="AZ28" s="184">
        <f t="shared" si="1"/>
        <v>-0.97940889437927359</v>
      </c>
      <c r="BA28" s="177"/>
    </row>
    <row r="29" spans="1:53" ht="15" customHeight="1" thickBot="1" x14ac:dyDescent="0.2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99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22">
        <v>349.98334443704198</v>
      </c>
      <c r="R29" s="6">
        <v>334.68364524660325</v>
      </c>
      <c r="S29" s="42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95">
        <v>388.33333333333337</v>
      </c>
      <c r="AC29" s="22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102">
        <v>385.71</v>
      </c>
      <c r="AK29" s="103">
        <v>400</v>
      </c>
      <c r="AL29" s="6">
        <v>385.71428571428572</v>
      </c>
      <c r="AM29" s="121">
        <v>390</v>
      </c>
      <c r="AN29" s="124">
        <v>403.63636363636402</v>
      </c>
      <c r="AO29" s="127">
        <v>435</v>
      </c>
      <c r="AP29" s="127">
        <v>500.14814814814798</v>
      </c>
      <c r="AQ29" s="127">
        <v>490.34965034965001</v>
      </c>
      <c r="AR29" s="127">
        <v>484.76190476190499</v>
      </c>
      <c r="AS29" s="127">
        <v>456.25</v>
      </c>
      <c r="AT29" s="132">
        <v>453.57142857142856</v>
      </c>
      <c r="AU29" s="132">
        <v>495.45454545454544</v>
      </c>
      <c r="AV29" s="103">
        <v>460</v>
      </c>
      <c r="AW29" s="175">
        <v>475</v>
      </c>
      <c r="AX29" s="182"/>
      <c r="AY29" s="186">
        <f t="shared" si="0"/>
        <v>3.2608695652173911</v>
      </c>
      <c r="AZ29" s="184">
        <f t="shared" si="1"/>
        <v>18.75</v>
      </c>
      <c r="BA29" s="177"/>
    </row>
    <row r="30" spans="1:53" ht="15" customHeight="1" thickBot="1" x14ac:dyDescent="0.2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99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22">
        <v>204.044758411511</v>
      </c>
      <c r="R30" s="6">
        <v>190.13654630817001</v>
      </c>
      <c r="S30" s="42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95">
        <v>123.68882724145899</v>
      </c>
      <c r="AC30" s="22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102">
        <v>124.92</v>
      </c>
      <c r="AK30" s="103">
        <v>114.31</v>
      </c>
      <c r="AL30" s="6">
        <v>117.08014931333</v>
      </c>
      <c r="AM30" s="121">
        <v>98.404708581179193</v>
      </c>
      <c r="AN30" s="124">
        <v>96.066274581899592</v>
      </c>
      <c r="AO30" s="127">
        <v>101.23105380458323</v>
      </c>
      <c r="AP30" s="127">
        <v>117.75623069740719</v>
      </c>
      <c r="AQ30" s="127">
        <v>123.38417982277632</v>
      </c>
      <c r="AR30" s="127">
        <v>123.68861715126083</v>
      </c>
      <c r="AS30" s="127">
        <v>118.64658509038962</v>
      </c>
      <c r="AT30" s="132">
        <v>102.77932806014603</v>
      </c>
      <c r="AU30" s="132">
        <v>155.10955493308401</v>
      </c>
      <c r="AV30" s="102">
        <v>117.35</v>
      </c>
      <c r="AW30" s="175">
        <v>118.04361948592717</v>
      </c>
      <c r="AX30" s="182"/>
      <c r="AY30" s="186">
        <f t="shared" si="0"/>
        <v>0.59106901229413911</v>
      </c>
      <c r="AZ30" s="184">
        <f t="shared" si="1"/>
        <v>3.2662229778034853</v>
      </c>
      <c r="BA30" s="177"/>
    </row>
    <row r="31" spans="1:53" ht="15" customHeight="1" thickBot="1" x14ac:dyDescent="0.2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22">
        <v>1161.59121739033</v>
      </c>
      <c r="R31" s="6">
        <v>1065.1341856669271</v>
      </c>
      <c r="S31" s="84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95">
        <v>1269.8743386243386</v>
      </c>
      <c r="AC31" s="22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102">
        <v>1154.21</v>
      </c>
      <c r="AK31" s="103">
        <v>1194.44</v>
      </c>
      <c r="AL31" s="6">
        <v>1200.3641892000001</v>
      </c>
      <c r="AM31" s="121">
        <v>1168.5494317847199</v>
      </c>
      <c r="AN31" s="124">
        <v>1135.04966504967</v>
      </c>
      <c r="AO31" s="127">
        <v>1157.28289888112</v>
      </c>
      <c r="AP31" s="127">
        <v>1182.1272953625901</v>
      </c>
      <c r="AQ31" s="127">
        <v>1183.4276018099499</v>
      </c>
      <c r="AR31" s="127">
        <v>1121.77502579979</v>
      </c>
      <c r="AS31" s="127">
        <v>1050.803665442955</v>
      </c>
      <c r="AT31" s="132">
        <v>1143.1113577506474</v>
      </c>
      <c r="AU31" s="132">
        <v>1171.8522629177401</v>
      </c>
      <c r="AV31" s="102">
        <v>1130.4100000000001</v>
      </c>
      <c r="AW31" s="175">
        <v>1153.49666179577</v>
      </c>
      <c r="AX31" s="182"/>
      <c r="AY31" s="186">
        <f t="shared" si="0"/>
        <v>2.0423263944736814</v>
      </c>
      <c r="AZ31" s="184">
        <f t="shared" si="1"/>
        <v>-3.4278271159899223</v>
      </c>
      <c r="BA31" s="177"/>
    </row>
    <row r="32" spans="1:53" ht="15" customHeight="1" thickBot="1" x14ac:dyDescent="0.2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99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22">
        <v>963.79832281714005</v>
      </c>
      <c r="R32" s="6">
        <v>1061.2431036721919</v>
      </c>
      <c r="S32" s="42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95">
        <v>1003.4536891679747</v>
      </c>
      <c r="AC32" s="22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102">
        <v>1175.02</v>
      </c>
      <c r="AK32" s="103">
        <v>1140.73</v>
      </c>
      <c r="AL32" s="6">
        <v>1140.2162826355859</v>
      </c>
      <c r="AM32" s="121">
        <v>1095.0576024294819</v>
      </c>
      <c r="AN32" s="124">
        <v>1114.406386336211</v>
      </c>
      <c r="AO32" s="127">
        <v>1204.74819538516</v>
      </c>
      <c r="AP32" s="127">
        <v>1253.2480402045601</v>
      </c>
      <c r="AQ32" s="127">
        <v>1310.2758529028899</v>
      </c>
      <c r="AR32" s="127">
        <v>1372.3132553309899</v>
      </c>
      <c r="AS32" s="127">
        <v>1354.42621816168</v>
      </c>
      <c r="AT32" s="132">
        <v>1338.55998814439</v>
      </c>
      <c r="AU32" s="132">
        <v>1376.03683256053</v>
      </c>
      <c r="AV32" s="102">
        <v>1408.68</v>
      </c>
      <c r="AW32" s="175">
        <v>1409.5702637002901</v>
      </c>
      <c r="AX32" s="182"/>
      <c r="AY32" s="186">
        <f t="shared" si="0"/>
        <v>6.3198434015532726E-2</v>
      </c>
      <c r="AZ32" s="184">
        <f t="shared" si="1"/>
        <v>23.56738787445671</v>
      </c>
      <c r="BA32" s="177"/>
    </row>
    <row r="33" spans="1:53" ht="15" customHeight="1" thickBot="1" x14ac:dyDescent="0.2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99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22">
        <v>1171.9493550948289</v>
      </c>
      <c r="R33" s="6">
        <v>1105.9804544539404</v>
      </c>
      <c r="S33" s="42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95">
        <v>1285.207100591716</v>
      </c>
      <c r="AC33" s="22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102">
        <v>1233.96</v>
      </c>
      <c r="AK33" s="103">
        <v>1257.3800000000001</v>
      </c>
      <c r="AL33" s="6">
        <v>1192.51878868258</v>
      </c>
      <c r="AM33" s="121">
        <v>1181.8026925869999</v>
      </c>
      <c r="AN33" s="124">
        <v>1122.2510822510801</v>
      </c>
      <c r="AO33" s="127">
        <v>1202.6188753775</v>
      </c>
      <c r="AP33" s="127">
        <v>1261.8321678321599</v>
      </c>
      <c r="AQ33" s="127">
        <v>1264.01914012369</v>
      </c>
      <c r="AR33" s="127">
        <v>1245.42294959942</v>
      </c>
      <c r="AS33" s="127">
        <v>1192.16010476728</v>
      </c>
      <c r="AT33" s="132">
        <v>1112.5</v>
      </c>
      <c r="AU33" s="132">
        <v>1150.3409090909099</v>
      </c>
      <c r="AV33" s="102">
        <v>1206.52</v>
      </c>
      <c r="AW33" s="175">
        <v>1258.5507246376801</v>
      </c>
      <c r="AX33" s="182"/>
      <c r="AY33" s="186">
        <f t="shared" si="0"/>
        <v>4.312462672618782</v>
      </c>
      <c r="AZ33" s="184">
        <f t="shared" si="1"/>
        <v>9.3108259848255562E-2</v>
      </c>
      <c r="BA33" s="177"/>
    </row>
    <row r="34" spans="1:53" ht="15" customHeight="1" thickBot="1" x14ac:dyDescent="0.2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99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22">
        <v>1992.0816474738001</v>
      </c>
      <c r="R34" s="6">
        <v>1985.90951532128</v>
      </c>
      <c r="S34" s="42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95">
        <v>2062.7777777777801</v>
      </c>
      <c r="AC34" s="22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102">
        <v>1897.81</v>
      </c>
      <c r="AK34" s="103">
        <v>1899.9</v>
      </c>
      <c r="AL34" s="6">
        <v>1840.5088133557001</v>
      </c>
      <c r="AM34" s="121">
        <v>1793.85897918507</v>
      </c>
      <c r="AN34" s="124">
        <v>1757.5338550338599</v>
      </c>
      <c r="AO34" s="127">
        <v>1787.6262626262601</v>
      </c>
      <c r="AP34" s="127">
        <v>1831.9830496301099</v>
      </c>
      <c r="AQ34" s="127">
        <v>1743.7708855471999</v>
      </c>
      <c r="AR34" s="127">
        <v>1719.8597966361101</v>
      </c>
      <c r="AS34" s="127">
        <v>1787.61155917631</v>
      </c>
      <c r="AT34" s="132">
        <v>1843.6062308660887</v>
      </c>
      <c r="AU34" s="132">
        <v>1880.5916305916305</v>
      </c>
      <c r="AV34" s="102">
        <v>1810.88</v>
      </c>
      <c r="AW34" s="175">
        <v>1851.3891047224399</v>
      </c>
      <c r="AX34" s="182"/>
      <c r="AY34" s="186">
        <f t="shared" si="0"/>
        <v>2.2369844894437962</v>
      </c>
      <c r="AZ34" s="184">
        <f t="shared" si="1"/>
        <v>-2.5533394008926869</v>
      </c>
      <c r="BA34" s="177"/>
    </row>
    <row r="35" spans="1:53" ht="15" customHeight="1" thickBot="1" x14ac:dyDescent="0.2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99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22">
        <v>1551.9607843137301</v>
      </c>
      <c r="R35" s="6">
        <v>1565.9271284271299</v>
      </c>
      <c r="S35" s="42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95">
        <v>1708.8888888888901</v>
      </c>
      <c r="AC35" s="22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103">
        <v>1710</v>
      </c>
      <c r="AK35" s="9">
        <v>1725.853421</v>
      </c>
      <c r="AL35" s="6">
        <v>1707.9004329004329</v>
      </c>
      <c r="AM35" s="14">
        <v>1755.132576</v>
      </c>
      <c r="AN35" s="124">
        <v>1696.6666666666599</v>
      </c>
      <c r="AO35" s="127">
        <v>1793.7794937794899</v>
      </c>
      <c r="AP35" s="127">
        <v>1809.5918367346901</v>
      </c>
      <c r="AQ35" s="127">
        <v>1739.4230769230801</v>
      </c>
      <c r="AR35" s="127">
        <v>1697.30158730159</v>
      </c>
      <c r="AS35" s="127">
        <v>1667.8774928774901</v>
      </c>
      <c r="AT35" s="132">
        <v>1757.5757575757573</v>
      </c>
      <c r="AU35" s="132">
        <v>1800.4761904761899</v>
      </c>
      <c r="AV35" s="102">
        <v>1786.31</v>
      </c>
      <c r="AW35" s="175">
        <v>1795.3448678980601</v>
      </c>
      <c r="AX35" s="182"/>
      <c r="AY35" s="186">
        <f t="shared" si="0"/>
        <v>0.50578387279140558</v>
      </c>
      <c r="AZ35" s="184">
        <f t="shared" si="1"/>
        <v>4.0264976186561139</v>
      </c>
      <c r="BA35" s="177"/>
    </row>
    <row r="36" spans="1:53" ht="15" customHeight="1" thickBot="1" x14ac:dyDescent="0.25">
      <c r="A36" s="3" t="s">
        <v>35</v>
      </c>
      <c r="B36" s="35">
        <v>828.94</v>
      </c>
      <c r="C36" s="6">
        <v>830.92</v>
      </c>
      <c r="D36" s="35">
        <v>832.9</v>
      </c>
      <c r="E36" s="6">
        <v>834.88</v>
      </c>
      <c r="F36" s="35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99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22">
        <v>989.66690380536818</v>
      </c>
      <c r="R36" s="6">
        <v>1013.7113960325005</v>
      </c>
      <c r="S36" s="42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95">
        <v>767.68100807574501</v>
      </c>
      <c r="AC36" s="22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102">
        <v>975.87</v>
      </c>
      <c r="AK36" s="103">
        <v>988.52</v>
      </c>
      <c r="AL36" s="6">
        <v>955.06310658484995</v>
      </c>
      <c r="AM36" s="121">
        <v>935.42373542373502</v>
      </c>
      <c r="AN36" s="124">
        <v>963.32919841692001</v>
      </c>
      <c r="AO36" s="127">
        <v>992.51700680271995</v>
      </c>
      <c r="AP36" s="127">
        <v>1049.4070339426701</v>
      </c>
      <c r="AQ36" s="127">
        <v>1078.3869750305066</v>
      </c>
      <c r="AR36" s="127">
        <v>1133.26702369799</v>
      </c>
      <c r="AS36" s="127">
        <v>1197.1782882635594</v>
      </c>
      <c r="AT36" s="132">
        <v>1204.0064740064699</v>
      </c>
      <c r="AU36" s="132">
        <v>1280.9523809523801</v>
      </c>
      <c r="AV36" s="102">
        <v>1331.04</v>
      </c>
      <c r="AW36" s="175">
        <v>1339.503060753</v>
      </c>
      <c r="AX36" s="182"/>
      <c r="AY36" s="186">
        <f t="shared" si="0"/>
        <v>0.63582317233141283</v>
      </c>
      <c r="AZ36" s="184">
        <f t="shared" si="1"/>
        <v>35.505913967648603</v>
      </c>
      <c r="BA36" s="177"/>
    </row>
    <row r="37" spans="1:53" ht="15" customHeight="1" thickBot="1" x14ac:dyDescent="0.2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22">
        <v>683.33333333333303</v>
      </c>
      <c r="R37" s="6">
        <v>675</v>
      </c>
      <c r="S37" s="42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95">
        <v>722.22222222222194</v>
      </c>
      <c r="AC37" s="22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103">
        <v>800</v>
      </c>
      <c r="AK37" s="103">
        <v>809.52</v>
      </c>
      <c r="AL37" s="6">
        <v>780</v>
      </c>
      <c r="AM37" s="121">
        <v>792.59259259259261</v>
      </c>
      <c r="AN37" s="124">
        <v>775.75757575757564</v>
      </c>
      <c r="AO37" s="127">
        <v>825.00000000000011</v>
      </c>
      <c r="AP37" s="127">
        <v>901.23809523809996</v>
      </c>
      <c r="AQ37" s="127">
        <v>879.16666666666697</v>
      </c>
      <c r="AR37" s="127">
        <v>902.513284</v>
      </c>
      <c r="AS37" s="127">
        <v>922.22222222222194</v>
      </c>
      <c r="AT37" s="132">
        <v>983.33333333333337</v>
      </c>
      <c r="AU37" s="132">
        <v>1000.2018564</v>
      </c>
      <c r="AV37" s="102">
        <v>1058.33</v>
      </c>
      <c r="AW37" s="175">
        <v>1095.23809523809</v>
      </c>
      <c r="AX37" s="182"/>
      <c r="AY37" s="186">
        <f t="shared" si="0"/>
        <v>3.4873900615205113</v>
      </c>
      <c r="AZ37" s="184">
        <f t="shared" si="1"/>
        <v>35.29475432825501</v>
      </c>
      <c r="BA37" s="177"/>
    </row>
    <row r="38" spans="1:53" ht="15" customHeight="1" thickBot="1" x14ac:dyDescent="0.2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22">
        <v>212.75017253278119</v>
      </c>
      <c r="R38" s="6">
        <v>213.30360460795242</v>
      </c>
      <c r="S38" s="42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95">
        <v>213.57142857142858</v>
      </c>
      <c r="AC38" s="22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103">
        <v>217.17</v>
      </c>
      <c r="AK38" s="103">
        <v>219.33</v>
      </c>
      <c r="AL38" s="6">
        <v>200.51282051282001</v>
      </c>
      <c r="AM38" s="121">
        <v>219.83695652173913</v>
      </c>
      <c r="AN38" s="124">
        <v>206.57857345836885</v>
      </c>
      <c r="AO38" s="127">
        <v>236.18344571029991</v>
      </c>
      <c r="AP38" s="127">
        <v>238.09523809523807</v>
      </c>
      <c r="AQ38" s="127">
        <v>237.12315906823915</v>
      </c>
      <c r="AR38" s="127">
        <v>278.95183721270678</v>
      </c>
      <c r="AS38" s="127">
        <v>241.69839916642988</v>
      </c>
      <c r="AT38" s="132">
        <v>220.11134361517995</v>
      </c>
      <c r="AU38" s="132">
        <v>244.86312399355879</v>
      </c>
      <c r="AV38" s="102">
        <v>256.01</v>
      </c>
      <c r="AW38" s="175">
        <v>239.09937888198755</v>
      </c>
      <c r="AX38" s="182"/>
      <c r="AY38" s="186">
        <f t="shared" si="0"/>
        <v>-6.6054533487021772</v>
      </c>
      <c r="AZ38" s="184">
        <f t="shared" si="1"/>
        <v>9.0135316108090713</v>
      </c>
      <c r="BA38" s="177"/>
    </row>
    <row r="39" spans="1:53" ht="15" customHeight="1" thickBot="1" x14ac:dyDescent="0.2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22">
        <v>216.72705314009659</v>
      </c>
      <c r="R39" s="6">
        <v>202.6409017713365</v>
      </c>
      <c r="S39" s="42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95">
        <v>220.17094017094016</v>
      </c>
      <c r="AC39" s="22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103">
        <v>218.86</v>
      </c>
      <c r="AK39" s="103">
        <v>209.04</v>
      </c>
      <c r="AL39" s="6">
        <v>204.35897435896999</v>
      </c>
      <c r="AM39" s="121">
        <v>224.10059676044301</v>
      </c>
      <c r="AN39" s="124">
        <v>216.92646388475302</v>
      </c>
      <c r="AO39" s="127">
        <v>237.49063525278359</v>
      </c>
      <c r="AP39" s="127">
        <v>240.66233766233799</v>
      </c>
      <c r="AQ39" s="127">
        <v>236.67566351776901</v>
      </c>
      <c r="AR39" s="127">
        <v>242.99379666227492</v>
      </c>
      <c r="AS39" s="127">
        <v>249.72588366450259</v>
      </c>
      <c r="AT39" s="132">
        <v>232.75543155338551</v>
      </c>
      <c r="AU39" s="132">
        <v>284.55917874396101</v>
      </c>
      <c r="AV39" s="103">
        <v>254.2</v>
      </c>
      <c r="AW39" s="175">
        <v>264.64763577807099</v>
      </c>
      <c r="AX39" s="182"/>
      <c r="AY39" s="186">
        <f t="shared" si="0"/>
        <v>4.1100062069516143</v>
      </c>
      <c r="AZ39" s="184">
        <f t="shared" si="1"/>
        <v>26.601433112356965</v>
      </c>
      <c r="BA39" s="177"/>
    </row>
    <row r="40" spans="1:53" ht="15" customHeight="1" thickBot="1" x14ac:dyDescent="0.2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22">
        <v>556.66666666666697</v>
      </c>
      <c r="R40" s="6">
        <v>549.61904761904805</v>
      </c>
      <c r="S40" s="42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95">
        <v>471.11111111111109</v>
      </c>
      <c r="AC40" s="22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103">
        <v>450</v>
      </c>
      <c r="AK40" s="103">
        <v>440</v>
      </c>
      <c r="AL40" s="6">
        <v>442.30769230769238</v>
      </c>
      <c r="AM40" s="121">
        <v>427.45098039215691</v>
      </c>
      <c r="AN40" s="124">
        <v>415.68627450980392</v>
      </c>
      <c r="AO40" s="127">
        <v>482.35294117647061</v>
      </c>
      <c r="AP40" s="127">
        <v>492.222222222222</v>
      </c>
      <c r="AQ40" s="127">
        <v>502.22222222222223</v>
      </c>
      <c r="AR40" s="127">
        <v>551.85897435897448</v>
      </c>
      <c r="AS40" s="127">
        <v>498.54901960784298</v>
      </c>
      <c r="AT40" s="132">
        <v>500.00000000000011</v>
      </c>
      <c r="AU40" s="132">
        <v>495.83333333333331</v>
      </c>
      <c r="AV40" s="103">
        <v>525</v>
      </c>
      <c r="AW40" s="175">
        <v>546.66666666667004</v>
      </c>
      <c r="AX40" s="182"/>
      <c r="AY40" s="186">
        <f t="shared" si="0"/>
        <v>4.1269841269847696</v>
      </c>
      <c r="AZ40" s="184">
        <f t="shared" si="1"/>
        <v>24.24242424242501</v>
      </c>
      <c r="BA40" s="177"/>
    </row>
    <row r="41" spans="1:53" ht="15" customHeight="1" thickBot="1" x14ac:dyDescent="0.2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99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22">
        <v>243.716816190603</v>
      </c>
      <c r="R41" s="6">
        <v>246.17198825051</v>
      </c>
      <c r="S41" s="42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95">
        <v>197.25616668322425</v>
      </c>
      <c r="AC41" s="22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102">
        <v>202.56</v>
      </c>
      <c r="AK41" s="103">
        <v>195.26</v>
      </c>
      <c r="AL41" s="6">
        <v>201.587612425278</v>
      </c>
      <c r="AM41" s="121">
        <v>171.00869946109336</v>
      </c>
      <c r="AN41" s="124">
        <v>190.58209339459339</v>
      </c>
      <c r="AO41" s="127">
        <v>206.9664616539616</v>
      </c>
      <c r="AP41" s="127">
        <v>215.52160041374623</v>
      </c>
      <c r="AQ41" s="127">
        <v>228.76010784711153</v>
      </c>
      <c r="AR41" s="127">
        <v>240.07051076356001</v>
      </c>
      <c r="AS41" s="127">
        <v>234.046324046324</v>
      </c>
      <c r="AT41" s="132">
        <v>184.23527547695932</v>
      </c>
      <c r="AU41" s="132">
        <v>209.20328051518098</v>
      </c>
      <c r="AV41" s="102">
        <v>234.46</v>
      </c>
      <c r="AW41" s="175">
        <v>228.82017407879474</v>
      </c>
      <c r="AX41" s="182"/>
      <c r="AY41" s="186">
        <f t="shared" si="0"/>
        <v>-2.4054533486331451</v>
      </c>
      <c r="AZ41" s="184">
        <f t="shared" si="1"/>
        <v>17.187429109287486</v>
      </c>
      <c r="BA41" s="177"/>
    </row>
    <row r="42" spans="1:53" ht="15" customHeight="1" thickBot="1" x14ac:dyDescent="0.2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99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22">
        <v>180.770485739333</v>
      </c>
      <c r="R42" s="6">
        <v>189.77311415329001</v>
      </c>
      <c r="S42" s="42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95">
        <v>185.65587618528792</v>
      </c>
      <c r="AC42" s="22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102">
        <v>204.99</v>
      </c>
      <c r="AK42" s="103">
        <v>192.99</v>
      </c>
      <c r="AL42" s="6">
        <v>240.30634468468301</v>
      </c>
      <c r="AM42" s="121">
        <v>188.48056322989399</v>
      </c>
      <c r="AN42" s="124">
        <v>218.060258096025</v>
      </c>
      <c r="AO42" s="127">
        <v>193.27407353590402</v>
      </c>
      <c r="AP42" s="127">
        <v>195.50542396809499</v>
      </c>
      <c r="AQ42" s="127">
        <v>200.06841027826701</v>
      </c>
      <c r="AR42" s="127">
        <v>210.990022783961</v>
      </c>
      <c r="AS42" s="127">
        <v>208.398366339543</v>
      </c>
      <c r="AT42" s="132">
        <v>178.43230570238123</v>
      </c>
      <c r="AU42" s="132">
        <v>182.861005484348</v>
      </c>
      <c r="AV42" s="103">
        <v>200.3</v>
      </c>
      <c r="AW42" s="175">
        <v>184.33576227693877</v>
      </c>
      <c r="AX42" s="182"/>
      <c r="AY42" s="186">
        <f t="shared" si="0"/>
        <v>-7.9701636161064631</v>
      </c>
      <c r="AZ42" s="184">
        <f t="shared" si="1"/>
        <v>-4.484293343210136</v>
      </c>
      <c r="BA42" s="177"/>
    </row>
    <row r="43" spans="1:53" ht="15" customHeight="1" thickBot="1" x14ac:dyDescent="0.2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22">
        <v>625.64102564102564</v>
      </c>
      <c r="R43" s="6">
        <v>598.57142857142901</v>
      </c>
      <c r="S43" s="42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95">
        <v>528.57142857142856</v>
      </c>
      <c r="AC43" s="22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102">
        <v>511.11</v>
      </c>
      <c r="AK43" s="103">
        <v>524.44000000000005</v>
      </c>
      <c r="AL43" s="6">
        <v>513.8888888888888</v>
      </c>
      <c r="AM43" s="121">
        <v>529.41176470588232</v>
      </c>
      <c r="AN43" s="124">
        <v>511.11111111111097</v>
      </c>
      <c r="AO43" s="127">
        <v>562.5</v>
      </c>
      <c r="AP43" s="127">
        <v>565</v>
      </c>
      <c r="AQ43" s="127">
        <v>551.57894736842104</v>
      </c>
      <c r="AR43" s="127">
        <v>571.63461538461502</v>
      </c>
      <c r="AS43" s="127">
        <v>556.86274509803934</v>
      </c>
      <c r="AT43" s="132">
        <v>610</v>
      </c>
      <c r="AU43" s="132">
        <v>657.5</v>
      </c>
      <c r="AV43" s="102">
        <v>700.57</v>
      </c>
      <c r="AW43" s="175">
        <v>720.00000000000011</v>
      </c>
      <c r="AX43" s="182"/>
      <c r="AY43" s="186">
        <f t="shared" si="0"/>
        <v>2.7734559001955641</v>
      </c>
      <c r="AZ43" s="184">
        <f t="shared" si="1"/>
        <v>37.289299061856461</v>
      </c>
      <c r="BA43" s="177"/>
    </row>
    <row r="44" spans="1:53" ht="15" customHeight="1" thickBot="1" x14ac:dyDescent="0.2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22">
        <v>646.42857142857144</v>
      </c>
      <c r="R44" s="6">
        <v>667.85714285714289</v>
      </c>
      <c r="S44" s="42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95">
        <v>683.57142857142901</v>
      </c>
      <c r="AC44" s="22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103">
        <v>687.5</v>
      </c>
      <c r="AK44" s="103">
        <v>700.29</v>
      </c>
      <c r="AL44" s="6">
        <v>715.38461538461536</v>
      </c>
      <c r="AM44" s="121">
        <v>707.5</v>
      </c>
      <c r="AN44" s="124">
        <v>700</v>
      </c>
      <c r="AO44" s="127">
        <v>728.57142857142856</v>
      </c>
      <c r="AP44" s="127">
        <v>740</v>
      </c>
      <c r="AQ44" s="127">
        <v>746.875</v>
      </c>
      <c r="AR44" s="127">
        <v>756.25</v>
      </c>
      <c r="AS44" s="127">
        <v>756.66666666666663</v>
      </c>
      <c r="AT44" s="132">
        <v>766.66666666666663</v>
      </c>
      <c r="AU44" s="132">
        <v>780.28438100000005</v>
      </c>
      <c r="AV44" s="103">
        <v>790</v>
      </c>
      <c r="AW44" s="175">
        <v>803.33333333333303</v>
      </c>
      <c r="AX44" s="182"/>
      <c r="AY44" s="186">
        <f t="shared" si="0"/>
        <v>1.6877637130801304</v>
      </c>
      <c r="AZ44" s="184">
        <f t="shared" si="1"/>
        <v>14.714380232951074</v>
      </c>
      <c r="BA44" s="17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A44"/>
  <sheetViews>
    <sheetView workbookViewId="0">
      <pane xSplit="1" ySplit="1" topLeftCell="AO2" activePane="bottomRight" state="frozen"/>
      <selection pane="bottomLeft" activeCell="A2" sqref="A2"/>
      <selection pane="topRight" activeCell="B1" sqref="B1"/>
      <selection pane="bottomRight" activeCell="AZ8" sqref="AZ8:AZ9"/>
    </sheetView>
  </sheetViews>
  <sheetFormatPr defaultRowHeight="15" customHeight="1" x14ac:dyDescent="0.2"/>
  <cols>
    <col min="1" max="1" width="32.5546875" customWidth="1"/>
    <col min="2" max="11" width="7.53125" style="4" customWidth="1"/>
    <col min="12" max="13" width="9.14453125" style="4" customWidth="1"/>
    <col min="14" max="23" width="9.14453125" customWidth="1"/>
    <col min="24" max="25" width="10.22265625" customWidth="1"/>
    <col min="28" max="28" width="9.28125" customWidth="1"/>
    <col min="29" max="29" width="14.2578125" customWidth="1"/>
    <col min="30" max="30" width="11.43359375" customWidth="1"/>
    <col min="31" max="31" width="10.22265625" customWidth="1"/>
    <col min="37" max="37" width="10.22265625" hidden="1" customWidth="1"/>
    <col min="38" max="40" width="0" hidden="1" customWidth="1"/>
    <col min="43" max="43" width="8.7421875" customWidth="1"/>
    <col min="44" max="44" width="9.953125" customWidth="1"/>
    <col min="45" max="45" width="9.68359375" customWidth="1"/>
    <col min="46" max="46" width="11.8359375" customWidth="1"/>
    <col min="47" max="47" width="10.22265625" customWidth="1"/>
    <col min="48" max="48" width="9.953125" customWidth="1"/>
    <col min="49" max="49" width="10.76171875" customWidth="1"/>
    <col min="50" max="50" width="7.6640625" customWidth="1"/>
    <col min="51" max="51" width="7.3984375" customWidth="1"/>
    <col min="52" max="52" width="6.58984375" bestFit="1" customWidth="1"/>
  </cols>
  <sheetData>
    <row r="1" spans="1:53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3" ht="15" customHeight="1" thickBot="1" x14ac:dyDescent="0.2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6">
        <v>561.05263157894694</v>
      </c>
      <c r="H2" s="22">
        <v>560.47619047619048</v>
      </c>
      <c r="I2" s="6">
        <v>554.76190476190482</v>
      </c>
      <c r="J2" s="6">
        <v>555.15023809523814</v>
      </c>
      <c r="K2" s="6">
        <v>527.27272727272702</v>
      </c>
      <c r="L2" s="101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22">
        <v>600</v>
      </c>
      <c r="R2" s="6">
        <v>595.45454545454504</v>
      </c>
      <c r="S2" s="42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95">
        <v>520.4545454545455</v>
      </c>
      <c r="AC2" s="22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103">
        <v>500</v>
      </c>
      <c r="AK2" s="103">
        <v>480</v>
      </c>
      <c r="AL2" s="6">
        <v>490.35187300000001</v>
      </c>
      <c r="AM2" s="121">
        <v>486.66666666666703</v>
      </c>
      <c r="AN2" s="124">
        <v>548.18181818181813</v>
      </c>
      <c r="AO2" s="127">
        <v>587.42311111110996</v>
      </c>
      <c r="AP2" s="127">
        <v>595.08333333333303</v>
      </c>
      <c r="AQ2" s="127">
        <v>544.54545454545496</v>
      </c>
      <c r="AR2" s="127">
        <v>547.71428571428601</v>
      </c>
      <c r="AS2" s="127">
        <v>571.90476190476193</v>
      </c>
      <c r="AT2" s="132">
        <v>575.23809523809518</v>
      </c>
      <c r="AU2" s="132">
        <v>583.5</v>
      </c>
      <c r="AV2" s="103">
        <v>600</v>
      </c>
      <c r="AW2" s="175">
        <v>599.85642310000003</v>
      </c>
      <c r="AX2" s="182"/>
      <c r="AY2" s="186">
        <f>(AW2-AV2)/AV2*100</f>
        <v>-2.3929483333328488E-2</v>
      </c>
      <c r="AZ2" s="184">
        <f>(AW2-AK2)/AK2*100</f>
        <v>24.970088145833337</v>
      </c>
      <c r="BA2" s="177"/>
    </row>
    <row r="3" spans="1:53" ht="15" customHeight="1" thickBot="1" x14ac:dyDescent="0.2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6">
        <v>47.89473684210526</v>
      </c>
      <c r="H3" s="22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22">
        <v>46.842105263157897</v>
      </c>
      <c r="R3" s="6">
        <v>46.81818181818182</v>
      </c>
      <c r="S3" s="42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95">
        <v>47.7826086956522</v>
      </c>
      <c r="AC3" s="22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102">
        <v>45.22</v>
      </c>
      <c r="AK3" s="103">
        <v>42</v>
      </c>
      <c r="AL3" s="6">
        <v>43</v>
      </c>
      <c r="AM3" s="121">
        <v>41</v>
      </c>
      <c r="AN3" s="124">
        <v>46</v>
      </c>
      <c r="AO3" s="127">
        <v>49.947368421052602</v>
      </c>
      <c r="AP3" s="127">
        <v>49.984268190000002</v>
      </c>
      <c r="AQ3" s="127">
        <v>48.18181818181818</v>
      </c>
      <c r="AR3" s="127">
        <v>48.5371120107962</v>
      </c>
      <c r="AS3" s="127">
        <v>48.636363636363633</v>
      </c>
      <c r="AT3" s="132">
        <v>49.1</v>
      </c>
      <c r="AU3" s="132">
        <v>49.247619047619096</v>
      </c>
      <c r="AV3" s="103">
        <v>50</v>
      </c>
      <c r="AW3" s="175">
        <v>50.748241899999996</v>
      </c>
      <c r="AX3" s="182"/>
      <c r="AY3" s="186">
        <f t="shared" ref="AY3:AY44" si="0">(AW3-AV3)/AV3*100</f>
        <v>1.4964837999999929</v>
      </c>
      <c r="AZ3" s="184">
        <f t="shared" ref="AZ3:AZ44" si="1">(AW3-AK3)/AK3*100</f>
        <v>20.829147380952374</v>
      </c>
      <c r="BA3" s="177"/>
    </row>
    <row r="4" spans="1:53" ht="15" customHeight="1" thickBot="1" x14ac:dyDescent="0.2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6">
        <v>371.6356107660456</v>
      </c>
      <c r="H4" s="22">
        <v>364.75814041031435</v>
      </c>
      <c r="I4" s="6">
        <v>382.80363636363597</v>
      </c>
      <c r="J4" s="6">
        <v>386.40659907200558</v>
      </c>
      <c r="K4" s="6">
        <v>365.47361729179897</v>
      </c>
      <c r="L4" s="101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22">
        <v>390.72186394840855</v>
      </c>
      <c r="R4" s="6">
        <v>409.54006467840458</v>
      </c>
      <c r="S4" s="42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95">
        <v>401.00610851598992</v>
      </c>
      <c r="AC4" s="22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102">
        <v>392.43</v>
      </c>
      <c r="AK4" s="103">
        <v>398.69</v>
      </c>
      <c r="AL4" s="6">
        <v>391.85331576635923</v>
      </c>
      <c r="AM4" s="121">
        <v>378.79923674526401</v>
      </c>
      <c r="AN4" s="124">
        <v>365.16349263384842</v>
      </c>
      <c r="AO4" s="127">
        <v>367.702424704713</v>
      </c>
      <c r="AP4" s="127">
        <v>400.138339920948</v>
      </c>
      <c r="AQ4" s="127">
        <v>418.23295281793304</v>
      </c>
      <c r="AR4" s="127">
        <v>423.63368525067602</v>
      </c>
      <c r="AS4" s="127">
        <v>424.21043322275102</v>
      </c>
      <c r="AT4" s="132">
        <v>403.42885375494069</v>
      </c>
      <c r="AU4" s="132">
        <v>416.269527573875</v>
      </c>
      <c r="AV4" s="102">
        <v>413.43</v>
      </c>
      <c r="AW4" s="175">
        <v>451.70679123248289</v>
      </c>
      <c r="AX4" s="182"/>
      <c r="AY4" s="186">
        <f t="shared" si="0"/>
        <v>9.2583487488771681</v>
      </c>
      <c r="AZ4" s="184">
        <f t="shared" si="1"/>
        <v>13.297747932599988</v>
      </c>
      <c r="BA4" s="177"/>
    </row>
    <row r="5" spans="1:53" ht="15" customHeight="1" thickBot="1" x14ac:dyDescent="0.2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6">
        <v>361.66007905138343</v>
      </c>
      <c r="H5" s="22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22">
        <v>370.72244180939839</v>
      </c>
      <c r="R5" s="6">
        <v>387.44588744588754</v>
      </c>
      <c r="S5" s="42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95">
        <v>367.695895802579</v>
      </c>
      <c r="AC5" s="22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102">
        <v>368.31</v>
      </c>
      <c r="AK5" s="103">
        <v>370.83</v>
      </c>
      <c r="AL5" s="6">
        <v>359.20532556688164</v>
      </c>
      <c r="AM5" s="121">
        <v>329.51251646903825</v>
      </c>
      <c r="AN5" s="124">
        <v>337.40567732662606</v>
      </c>
      <c r="AO5" s="127">
        <v>338.315766359245</v>
      </c>
      <c r="AP5" s="127">
        <v>367.49286341677652</v>
      </c>
      <c r="AQ5" s="127">
        <v>385.72790845518119</v>
      </c>
      <c r="AR5" s="127">
        <v>396.73288684836803</v>
      </c>
      <c r="AS5" s="127">
        <v>384.74000307992401</v>
      </c>
      <c r="AT5" s="132">
        <v>385.71146245059288</v>
      </c>
      <c r="AU5" s="132">
        <v>387.000564652739</v>
      </c>
      <c r="AV5" s="102">
        <v>374.71</v>
      </c>
      <c r="AW5" s="175">
        <v>399.75206611570201</v>
      </c>
      <c r="AX5" s="182"/>
      <c r="AY5" s="186">
        <f t="shared" si="0"/>
        <v>6.6830525248063921</v>
      </c>
      <c r="AZ5" s="184">
        <f t="shared" si="1"/>
        <v>7.799278946067477</v>
      </c>
      <c r="BA5" s="177"/>
    </row>
    <row r="6" spans="1:53" ht="15" customHeight="1" thickBot="1" x14ac:dyDescent="0.2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6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101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22">
        <v>914.06795818560511</v>
      </c>
      <c r="R6" s="6">
        <v>906.93332590426098</v>
      </c>
      <c r="S6" s="42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95">
        <v>845.93184593184594</v>
      </c>
      <c r="AC6" s="22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102">
        <v>1022.82</v>
      </c>
      <c r="AK6" s="103">
        <v>1052.78</v>
      </c>
      <c r="AL6" s="6">
        <v>995.89169000933703</v>
      </c>
      <c r="AM6" s="121">
        <v>959.83085482254899</v>
      </c>
      <c r="AN6" s="124">
        <v>970.12141738030914</v>
      </c>
      <c r="AO6" s="127">
        <v>1020.16937755931</v>
      </c>
      <c r="AP6" s="127">
        <v>1049.5533813780939</v>
      </c>
      <c r="AQ6" s="127">
        <v>1049.6864952488427</v>
      </c>
      <c r="AR6" s="127">
        <v>1059.92529106393</v>
      </c>
      <c r="AS6" s="127">
        <v>1036.2480710829352</v>
      </c>
      <c r="AT6" s="132">
        <v>1091.1541994253726</v>
      </c>
      <c r="AU6" s="132">
        <v>1121.10990860991</v>
      </c>
      <c r="AV6" s="102">
        <v>1063.2</v>
      </c>
      <c r="AW6" s="175">
        <v>1077.2815456148701</v>
      </c>
      <c r="AX6" s="182"/>
      <c r="AY6" s="186">
        <f t="shared" si="0"/>
        <v>1.3244493618199809</v>
      </c>
      <c r="AZ6" s="184">
        <f t="shared" si="1"/>
        <v>2.3273186814785718</v>
      </c>
      <c r="BA6" s="177"/>
    </row>
    <row r="7" spans="1:53" ht="15" customHeight="1" thickBot="1" x14ac:dyDescent="0.2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6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101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22">
        <v>1299.2777450492947</v>
      </c>
      <c r="R7" s="6">
        <v>1321.1534862938604</v>
      </c>
      <c r="S7" s="42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95">
        <v>1376.4823637807999</v>
      </c>
      <c r="AC7" s="22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103">
        <v>1330.6</v>
      </c>
      <c r="AK7" s="103">
        <v>1306.75</v>
      </c>
      <c r="AL7" s="6">
        <v>1311.0252518585201</v>
      </c>
      <c r="AM7" s="121">
        <v>1316.0230119339701</v>
      </c>
      <c r="AN7" s="124">
        <v>1320.47354823872</v>
      </c>
      <c r="AO7" s="127">
        <v>1418.0871212121201</v>
      </c>
      <c r="AP7" s="127">
        <v>1450.0370510277201</v>
      </c>
      <c r="AQ7" s="127">
        <v>1502.34096839515</v>
      </c>
      <c r="AR7" s="127">
        <v>1540.5745224304781</v>
      </c>
      <c r="AS7" s="127">
        <v>1506.1968771330573</v>
      </c>
      <c r="AT7" s="132">
        <v>1514.9625982662301</v>
      </c>
      <c r="AU7" s="132">
        <v>1551.9232751822337</v>
      </c>
      <c r="AV7" s="102">
        <v>1581.72</v>
      </c>
      <c r="AW7" s="175">
        <v>1608.56990604011</v>
      </c>
      <c r="AX7" s="182"/>
      <c r="AY7" s="186">
        <f t="shared" si="0"/>
        <v>1.6975132159996711</v>
      </c>
      <c r="AZ7" s="184">
        <f t="shared" si="1"/>
        <v>23.096989174678402</v>
      </c>
      <c r="BA7" s="177"/>
    </row>
    <row r="8" spans="1:53" ht="15" customHeight="1" thickBot="1" x14ac:dyDescent="0.2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6">
        <v>360</v>
      </c>
      <c r="H8" s="22">
        <v>338.09523809523802</v>
      </c>
      <c r="I8" s="6">
        <v>326.1904761904762</v>
      </c>
      <c r="J8" s="6">
        <v>321.73913043478262</v>
      </c>
      <c r="K8" s="6">
        <v>340</v>
      </c>
      <c r="L8" s="101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22">
        <v>313.15789473684208</v>
      </c>
      <c r="R8" s="6">
        <v>332.85714285714283</v>
      </c>
      <c r="S8" s="42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95">
        <v>342.85714285714283</v>
      </c>
      <c r="AC8" s="22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102">
        <v>348.57</v>
      </c>
      <c r="AK8" s="103">
        <v>344.74</v>
      </c>
      <c r="AL8" s="6">
        <v>320</v>
      </c>
      <c r="AM8" s="121">
        <v>326.66666666666669</v>
      </c>
      <c r="AN8" s="124">
        <v>326.1904761904762</v>
      </c>
      <c r="AO8" s="127">
        <v>356.31578947368422</v>
      </c>
      <c r="AP8" s="127">
        <v>360.38561399999998</v>
      </c>
      <c r="AQ8" s="127">
        <v>385</v>
      </c>
      <c r="AR8" s="127">
        <v>389.4736842105263</v>
      </c>
      <c r="AS8" s="127">
        <v>360</v>
      </c>
      <c r="AT8" s="132">
        <v>400</v>
      </c>
      <c r="AU8" s="132">
        <v>402.11764705882399</v>
      </c>
      <c r="AV8" s="102">
        <v>426.32</v>
      </c>
      <c r="AW8" s="175">
        <v>426.95652173912998</v>
      </c>
      <c r="AX8" s="182"/>
      <c r="AY8" s="186">
        <f t="shared" si="0"/>
        <v>0.14930609380981172</v>
      </c>
      <c r="AZ8" s="184">
        <f t="shared" si="1"/>
        <v>23.848848911971331</v>
      </c>
      <c r="BA8" s="177"/>
    </row>
    <row r="9" spans="1:53" ht="15" customHeight="1" thickBot="1" x14ac:dyDescent="0.2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6">
        <v>370.52631578947398</v>
      </c>
      <c r="H9" s="22">
        <v>381.90476190476198</v>
      </c>
      <c r="I9" s="6">
        <v>342.85714285714283</v>
      </c>
      <c r="J9" s="6">
        <v>343.09714285714279</v>
      </c>
      <c r="K9" s="6">
        <v>338.63636363636363</v>
      </c>
      <c r="L9" s="101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22">
        <v>311.11111111111109</v>
      </c>
      <c r="R9" s="6">
        <v>329.54545454545456</v>
      </c>
      <c r="S9" s="42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95">
        <v>332.85714285714283</v>
      </c>
      <c r="AC9" s="22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102">
        <v>320.95</v>
      </c>
      <c r="AK9" s="103">
        <v>328.95</v>
      </c>
      <c r="AL9" s="6">
        <v>318.42105263157896</v>
      </c>
      <c r="AM9" s="121">
        <v>325</v>
      </c>
      <c r="AN9" s="124">
        <v>307.14285714285717</v>
      </c>
      <c r="AO9" s="127">
        <v>348.23529411764707</v>
      </c>
      <c r="AP9" s="127">
        <v>349.4723189</v>
      </c>
      <c r="AQ9" s="127">
        <v>369.04761904761904</v>
      </c>
      <c r="AR9" s="127">
        <v>384.21052631578948</v>
      </c>
      <c r="AS9" s="127">
        <v>345.23809523809524</v>
      </c>
      <c r="AT9" s="132">
        <v>390</v>
      </c>
      <c r="AU9" s="132">
        <v>389.444444444444</v>
      </c>
      <c r="AV9" s="103">
        <v>390</v>
      </c>
      <c r="AW9" s="175">
        <v>390.95238095238102</v>
      </c>
      <c r="AX9" s="182"/>
      <c r="AY9" s="186">
        <f t="shared" si="0"/>
        <v>0.24420024420026154</v>
      </c>
      <c r="AZ9" s="184">
        <f t="shared" si="1"/>
        <v>18.848573020939664</v>
      </c>
      <c r="BA9" s="177"/>
    </row>
    <row r="10" spans="1:53" ht="15" customHeight="1" thickBot="1" x14ac:dyDescent="0.2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6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23">
        <v>450</v>
      </c>
      <c r="S10" s="42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95">
        <v>434.54545454545502</v>
      </c>
      <c r="AC10" s="22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102">
        <v>492.06</v>
      </c>
      <c r="AK10" s="103">
        <v>502.73</v>
      </c>
      <c r="AL10" s="6">
        <v>500.63636363636402</v>
      </c>
      <c r="AM10" s="121">
        <v>454.54545454545456</v>
      </c>
      <c r="AN10" s="124">
        <v>409.09090909090907</v>
      </c>
      <c r="AO10" s="127">
        <v>451.43254545454499</v>
      </c>
      <c r="AP10" s="127">
        <v>480</v>
      </c>
      <c r="AQ10" s="129">
        <v>482.4</v>
      </c>
      <c r="AR10" s="127">
        <v>485.85328673999999</v>
      </c>
      <c r="AS10" s="127">
        <v>473.63636363636402</v>
      </c>
      <c r="AT10" s="132">
        <v>512.49312755999995</v>
      </c>
      <c r="AU10" s="132">
        <v>515.48136269999998</v>
      </c>
      <c r="AV10" s="102">
        <v>590.91</v>
      </c>
      <c r="AW10" s="175">
        <v>597.64132800000004</v>
      </c>
      <c r="AX10" s="182"/>
      <c r="AY10" s="186">
        <f t="shared" si="0"/>
        <v>1.1391460628522239</v>
      </c>
      <c r="AZ10" s="184">
        <f t="shared" si="1"/>
        <v>18.87918524854296</v>
      </c>
      <c r="BA10" s="177"/>
    </row>
    <row r="11" spans="1:53" ht="15" customHeight="1" thickBot="1" x14ac:dyDescent="0.2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6">
        <v>965</v>
      </c>
      <c r="H11" s="22">
        <v>983.33333333333337</v>
      </c>
      <c r="I11" s="6">
        <v>987.5</v>
      </c>
      <c r="J11" s="6">
        <v>988.19124999999997</v>
      </c>
      <c r="K11" s="6">
        <v>930</v>
      </c>
      <c r="L11" s="101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22">
        <v>1037.5</v>
      </c>
      <c r="R11" s="23">
        <v>980.45632699999999</v>
      </c>
      <c r="S11" s="42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95">
        <v>818.952684742158</v>
      </c>
      <c r="AC11" s="22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102">
        <v>900.09</v>
      </c>
      <c r="AK11" s="103">
        <v>935.49</v>
      </c>
      <c r="AL11" s="6">
        <v>941.32653061225005</v>
      </c>
      <c r="AM11" s="121">
        <v>904.16666666667004</v>
      </c>
      <c r="AN11" s="125">
        <v>900</v>
      </c>
      <c r="AO11" s="127">
        <v>972.46913580246996</v>
      </c>
      <c r="AP11" s="127">
        <v>1015.89743589744</v>
      </c>
      <c r="AQ11" s="127">
        <v>1034.375</v>
      </c>
      <c r="AR11" s="127">
        <v>1066.4896245059299</v>
      </c>
      <c r="AS11" s="127">
        <v>1134.3434343434342</v>
      </c>
      <c r="AT11" s="132">
        <v>1119.7916666666667</v>
      </c>
      <c r="AU11" s="132">
        <v>1120.4813819999999</v>
      </c>
      <c r="AV11" s="102">
        <v>1190.6300000000001</v>
      </c>
      <c r="AW11" s="175">
        <v>1201.1111111111111</v>
      </c>
      <c r="AX11" s="182"/>
      <c r="AY11" s="186">
        <f t="shared" si="0"/>
        <v>0.88029959862517959</v>
      </c>
      <c r="AZ11" s="184">
        <f t="shared" si="1"/>
        <v>28.393794814601019</v>
      </c>
      <c r="BA11" s="177"/>
    </row>
    <row r="12" spans="1:53" ht="15" customHeight="1" thickBot="1" x14ac:dyDescent="0.2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6">
        <v>1180</v>
      </c>
      <c r="H12" s="22">
        <v>1165</v>
      </c>
      <c r="I12" s="6">
        <v>1256.6666666666699</v>
      </c>
      <c r="J12" s="6">
        <v>1031.8181818181799</v>
      </c>
      <c r="K12" s="7">
        <v>1021</v>
      </c>
      <c r="L12" s="101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22">
        <v>1111.1111111111111</v>
      </c>
      <c r="R12" s="6">
        <v>1042.8571428571399</v>
      </c>
      <c r="S12" s="42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95">
        <v>1057.0707070707072</v>
      </c>
      <c r="AC12" s="22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102">
        <v>1184.3800000000001</v>
      </c>
      <c r="AK12" s="103">
        <v>1169.23</v>
      </c>
      <c r="AL12" s="6">
        <v>1203.125</v>
      </c>
      <c r="AM12" s="121">
        <v>1160</v>
      </c>
      <c r="AN12" s="124">
        <v>1124.2647058823529</v>
      </c>
      <c r="AO12" s="127">
        <v>1150.8641975308601</v>
      </c>
      <c r="AP12" s="127">
        <v>1203.8461538461499</v>
      </c>
      <c r="AQ12" s="127">
        <v>1250</v>
      </c>
      <c r="AR12" s="127">
        <v>1263.44720496894</v>
      </c>
      <c r="AS12" s="127">
        <v>1284.375</v>
      </c>
      <c r="AT12" s="132">
        <v>1268.1318681318683</v>
      </c>
      <c r="AU12" s="132">
        <v>1270.1428571428601</v>
      </c>
      <c r="AV12" s="102">
        <v>1285.97</v>
      </c>
      <c r="AW12" s="175">
        <v>1292.3076923076901</v>
      </c>
      <c r="AX12" s="182"/>
      <c r="AY12" s="186">
        <f t="shared" si="0"/>
        <v>0.4928336048033839</v>
      </c>
      <c r="AZ12" s="184">
        <f t="shared" si="1"/>
        <v>10.526388504202773</v>
      </c>
      <c r="BA12" s="177"/>
    </row>
    <row r="13" spans="1:53" ht="15" customHeight="1" thickBot="1" x14ac:dyDescent="0.2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7">
        <v>160</v>
      </c>
      <c r="H13" s="22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84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95">
        <v>151.42857142857142</v>
      </c>
      <c r="AC13" s="22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103">
        <v>152</v>
      </c>
      <c r="AK13" s="103">
        <v>151.01426499999999</v>
      </c>
      <c r="AL13" s="6">
        <v>147.5</v>
      </c>
      <c r="AM13" s="121">
        <v>132.85714285714286</v>
      </c>
      <c r="AN13" s="124">
        <v>146.66666666666666</v>
      </c>
      <c r="AO13" s="127">
        <v>147.5</v>
      </c>
      <c r="AP13" s="127">
        <v>150.37491499999999</v>
      </c>
      <c r="AQ13" s="127">
        <v>152.75493119999999</v>
      </c>
      <c r="AR13" s="127">
        <v>158.88888888888889</v>
      </c>
      <c r="AS13" s="127">
        <v>160</v>
      </c>
      <c r="AT13" s="132">
        <v>164</v>
      </c>
      <c r="AU13" s="132">
        <v>165.55555555555554</v>
      </c>
      <c r="AV13" s="102">
        <v>170.25</v>
      </c>
      <c r="AW13" s="175">
        <v>173.63636363636363</v>
      </c>
      <c r="AX13" s="182"/>
      <c r="AY13" s="186">
        <f t="shared" si="0"/>
        <v>1.9890535309037449</v>
      </c>
      <c r="AZ13" s="184">
        <f t="shared" si="1"/>
        <v>14.980107102043394</v>
      </c>
      <c r="BA13" s="177"/>
    </row>
    <row r="14" spans="1:53" ht="15" customHeight="1" thickBot="1" x14ac:dyDescent="0.2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6">
        <v>200</v>
      </c>
      <c r="H14" s="22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22">
        <v>183.88888888888889</v>
      </c>
      <c r="R14" s="6">
        <v>190.95238095238096</v>
      </c>
      <c r="S14" s="42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95">
        <v>189.04761904761904</v>
      </c>
      <c r="AC14" s="22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102">
        <v>188.26</v>
      </c>
      <c r="AK14" s="103">
        <v>190.63</v>
      </c>
      <c r="AL14" s="6">
        <v>186.222222222222</v>
      </c>
      <c r="AM14" s="121">
        <v>178.18181818181819</v>
      </c>
      <c r="AN14" s="124">
        <v>176.81818181818181</v>
      </c>
      <c r="AO14" s="127">
        <v>179.157894736842</v>
      </c>
      <c r="AP14" s="127">
        <v>182.68392299999999</v>
      </c>
      <c r="AQ14" s="127">
        <v>187.27272727272728</v>
      </c>
      <c r="AR14" s="127">
        <v>195.12865497076001</v>
      </c>
      <c r="AS14" s="127">
        <v>196.42857142857099</v>
      </c>
      <c r="AT14" s="132">
        <v>195.73814942999999</v>
      </c>
      <c r="AU14" s="132">
        <v>196.157894736842</v>
      </c>
      <c r="AV14" s="102">
        <v>199.29</v>
      </c>
      <c r="AW14" s="175">
        <v>202.27272727272728</v>
      </c>
      <c r="AX14" s="182"/>
      <c r="AY14" s="186">
        <f t="shared" si="0"/>
        <v>1.4966768391426004</v>
      </c>
      <c r="AZ14" s="184">
        <f t="shared" si="1"/>
        <v>6.1075000119221974</v>
      </c>
      <c r="BA14" s="177"/>
    </row>
    <row r="15" spans="1:53" ht="15" customHeight="1" thickBot="1" x14ac:dyDescent="0.2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6">
        <v>1540</v>
      </c>
      <c r="H15" s="22">
        <v>1518.1818181818182</v>
      </c>
      <c r="I15" s="6">
        <v>1481.8181818181818</v>
      </c>
      <c r="J15" s="6">
        <v>1441.6666666666667</v>
      </c>
      <c r="K15" s="6">
        <v>1545.4545454545455</v>
      </c>
      <c r="L15" s="101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22">
        <v>1533.3333333333333</v>
      </c>
      <c r="R15" s="6">
        <v>1565.55555555556</v>
      </c>
      <c r="S15" s="42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95">
        <v>1605.5555555555557</v>
      </c>
      <c r="AC15" s="22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102">
        <v>1816.67</v>
      </c>
      <c r="AK15" s="103">
        <v>1806.67</v>
      </c>
      <c r="AL15" s="6">
        <v>1795.8571428571399</v>
      </c>
      <c r="AM15" s="121">
        <v>1747.61904761905</v>
      </c>
      <c r="AN15" s="124">
        <v>1681.25</v>
      </c>
      <c r="AO15" s="127">
        <v>1691.6666666666667</v>
      </c>
      <c r="AP15" s="127">
        <v>1703.4631280000001</v>
      </c>
      <c r="AQ15" s="127">
        <v>1753.8461538461538</v>
      </c>
      <c r="AR15" s="127">
        <v>1805.9230769230801</v>
      </c>
      <c r="AS15" s="127">
        <v>1792.8571428571429</v>
      </c>
      <c r="AT15" s="132">
        <v>1764.2857142857142</v>
      </c>
      <c r="AU15" s="132">
        <v>1775.6666666666699</v>
      </c>
      <c r="AV15" s="102">
        <v>1791.67</v>
      </c>
      <c r="AW15" s="175">
        <v>1818.1818181818201</v>
      </c>
      <c r="AX15" s="182"/>
      <c r="AY15" s="186">
        <f t="shared" si="0"/>
        <v>1.4797266339124946</v>
      </c>
      <c r="AZ15" s="184">
        <f t="shared" si="1"/>
        <v>0.63718433260196883</v>
      </c>
      <c r="BA15" s="177"/>
    </row>
    <row r="16" spans="1:53" ht="15" customHeight="1" thickBot="1" x14ac:dyDescent="0.2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6">
        <v>315.46769429947</v>
      </c>
      <c r="H16" s="22">
        <v>330.79938694845498</v>
      </c>
      <c r="I16" s="6">
        <v>273.45954545454498</v>
      </c>
      <c r="J16" s="6">
        <v>274.23666314781599</v>
      </c>
      <c r="K16" s="6">
        <v>266.64322502267203</v>
      </c>
      <c r="L16" s="101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22">
        <v>245.07860560492142</v>
      </c>
      <c r="R16" s="6">
        <v>219.356833642548</v>
      </c>
      <c r="S16" s="42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95">
        <v>172.61027839091082</v>
      </c>
      <c r="AC16" s="22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102">
        <v>193.66</v>
      </c>
      <c r="AK16" s="103">
        <v>209.69</v>
      </c>
      <c r="AL16" s="6">
        <v>201.70312143996355</v>
      </c>
      <c r="AM16" s="121">
        <v>234.89918595896901</v>
      </c>
      <c r="AN16" s="124">
        <v>226.11369197337578</v>
      </c>
      <c r="AO16" s="127">
        <v>282.91182501708818</v>
      </c>
      <c r="AP16" s="127">
        <v>290.96436184119</v>
      </c>
      <c r="AQ16" s="127">
        <v>303.27216261998876</v>
      </c>
      <c r="AR16" s="127">
        <v>300.50534187011698</v>
      </c>
      <c r="AS16" s="127">
        <v>324.18635332921002</v>
      </c>
      <c r="AT16" s="132">
        <v>330.43073593073598</v>
      </c>
      <c r="AU16" s="132">
        <v>390.60346141091492</v>
      </c>
      <c r="AV16" s="102">
        <v>329.87</v>
      </c>
      <c r="AW16" s="175">
        <v>310.64262859293899</v>
      </c>
      <c r="AX16" s="182"/>
      <c r="AY16" s="186">
        <f t="shared" si="0"/>
        <v>-5.8287723670115543</v>
      </c>
      <c r="AZ16" s="184">
        <f t="shared" si="1"/>
        <v>48.143749627039433</v>
      </c>
      <c r="BA16" s="177"/>
    </row>
    <row r="17" spans="1:53" ht="15" customHeight="1" thickBot="1" x14ac:dyDescent="0.2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6">
        <v>406.08962021512099</v>
      </c>
      <c r="H17" s="22">
        <v>392.06662902315099</v>
      </c>
      <c r="I17" s="6">
        <v>380.16899999999998</v>
      </c>
      <c r="J17" s="6">
        <v>380.43511829999994</v>
      </c>
      <c r="K17" s="6">
        <v>355.32091097308501</v>
      </c>
      <c r="L17" s="101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22">
        <v>257.60993392572345</v>
      </c>
      <c r="R17" s="6">
        <v>228.0499803227076</v>
      </c>
      <c r="S17" s="42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95">
        <v>183.23593073593074</v>
      </c>
      <c r="AC17" s="22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102">
        <v>195.96</v>
      </c>
      <c r="AK17" s="103">
        <v>211.61</v>
      </c>
      <c r="AL17" s="6">
        <v>208.28206880838459</v>
      </c>
      <c r="AM17" s="121">
        <v>266.24098124098123</v>
      </c>
      <c r="AN17" s="124">
        <v>227.79118115086496</v>
      </c>
      <c r="AO17" s="127">
        <v>279.40180024579007</v>
      </c>
      <c r="AP17" s="127">
        <v>300.150299992405</v>
      </c>
      <c r="AQ17" s="127">
        <v>327.71593485879202</v>
      </c>
      <c r="AR17" s="127">
        <v>321.77046081937402</v>
      </c>
      <c r="AS17" s="127">
        <v>333.33333333333331</v>
      </c>
      <c r="AT17" s="132">
        <v>357.06709956709898</v>
      </c>
      <c r="AU17" s="132">
        <v>393.96207415772631</v>
      </c>
      <c r="AV17" s="102">
        <v>346.27</v>
      </c>
      <c r="AW17" s="175">
        <v>335.87507730364899</v>
      </c>
      <c r="AX17" s="182"/>
      <c r="AY17" s="186">
        <f t="shared" si="0"/>
        <v>-3.0019703400095272</v>
      </c>
      <c r="AZ17" s="184">
        <f t="shared" si="1"/>
        <v>58.723631824417076</v>
      </c>
      <c r="BA17" s="177"/>
    </row>
    <row r="18" spans="1:53" ht="15" customHeight="1" thickBot="1" x14ac:dyDescent="0.2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6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101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22">
        <v>816.66666666666697</v>
      </c>
      <c r="R18" s="6">
        <v>875.45454545454504</v>
      </c>
      <c r="S18" s="84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95">
        <v>914.92753623188401</v>
      </c>
      <c r="AC18" s="22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102">
        <v>916.67</v>
      </c>
      <c r="AK18" s="103">
        <v>952.5</v>
      </c>
      <c r="AL18" s="6">
        <v>947.22222222222194</v>
      </c>
      <c r="AM18" s="121">
        <v>896.17283950617298</v>
      </c>
      <c r="AN18" s="124">
        <v>866.66666666667004</v>
      </c>
      <c r="AO18" s="127">
        <v>882.22222222222229</v>
      </c>
      <c r="AP18" s="127">
        <v>895</v>
      </c>
      <c r="AQ18" s="127">
        <v>868.33333333333303</v>
      </c>
      <c r="AR18" s="127">
        <v>816.66666666666663</v>
      </c>
      <c r="AS18" s="127">
        <v>838.77551020407998</v>
      </c>
      <c r="AT18" s="132">
        <v>800</v>
      </c>
      <c r="AU18" s="132">
        <v>825</v>
      </c>
      <c r="AV18" s="102">
        <v>883.33</v>
      </c>
      <c r="AW18" s="175">
        <v>862</v>
      </c>
      <c r="AX18" s="182"/>
      <c r="AY18" s="186">
        <f t="shared" si="0"/>
        <v>-2.4147260933060171</v>
      </c>
      <c r="AZ18" s="184">
        <f t="shared" si="1"/>
        <v>-9.501312335958005</v>
      </c>
      <c r="BA18" s="177"/>
    </row>
    <row r="19" spans="1:53" ht="15" customHeight="1" thickBot="1" x14ac:dyDescent="0.2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6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101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22">
        <v>2175</v>
      </c>
      <c r="R19" s="6">
        <v>2233.3333333333298</v>
      </c>
      <c r="S19" s="42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95">
        <v>2324.0019960079799</v>
      </c>
      <c r="AC19" s="22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102">
        <v>2333.33</v>
      </c>
      <c r="AK19" s="103">
        <v>2345.89</v>
      </c>
      <c r="AL19" s="6">
        <v>2351.8423170000001</v>
      </c>
      <c r="AM19" s="121">
        <v>2325.9259259259302</v>
      </c>
      <c r="AN19" s="124">
        <v>2253.7213483901301</v>
      </c>
      <c r="AO19" s="127">
        <v>2350</v>
      </c>
      <c r="AP19" s="127">
        <v>2387.17948717949</v>
      </c>
      <c r="AQ19" s="127">
        <v>2351.8518518518499</v>
      </c>
      <c r="AR19" s="127">
        <v>2326.4367816091999</v>
      </c>
      <c r="AS19" s="127">
        <v>2337.5247691</v>
      </c>
      <c r="AT19" s="132">
        <v>2322.70531400966</v>
      </c>
      <c r="AU19" s="132">
        <v>2347.7011494252902</v>
      </c>
      <c r="AV19" s="102">
        <v>2404.5500000000002</v>
      </c>
      <c r="AW19" s="175">
        <v>2435.7352179999998</v>
      </c>
      <c r="AX19" s="182"/>
      <c r="AY19" s="186">
        <f t="shared" si="0"/>
        <v>1.2969253290636342</v>
      </c>
      <c r="AZ19" s="184">
        <f t="shared" si="1"/>
        <v>3.8298990148728174</v>
      </c>
      <c r="BA19" s="177"/>
    </row>
    <row r="20" spans="1:53" ht="15" customHeight="1" thickBot="1" x14ac:dyDescent="0.2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6">
        <v>218.17292161243776</v>
      </c>
      <c r="H20" s="22">
        <v>230.41471485619417</v>
      </c>
      <c r="I20" s="6">
        <v>252.50409090909099</v>
      </c>
      <c r="J20" s="6">
        <v>244.61657126618763</v>
      </c>
      <c r="K20" s="6">
        <v>239.84797987169901</v>
      </c>
      <c r="L20" s="101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22">
        <v>264.38229550329658</v>
      </c>
      <c r="R20" s="6">
        <v>228.40749819183537</v>
      </c>
      <c r="S20" s="42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95">
        <v>303.42421989038502</v>
      </c>
      <c r="AC20" s="22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103">
        <v>287.3</v>
      </c>
      <c r="AK20" s="103">
        <v>253.12</v>
      </c>
      <c r="AL20" s="6">
        <v>253.49400848452925</v>
      </c>
      <c r="AM20" s="121">
        <v>302.96611312091198</v>
      </c>
      <c r="AN20" s="124">
        <v>282.57556930540301</v>
      </c>
      <c r="AO20" s="127">
        <v>275.18255765460202</v>
      </c>
      <c r="AP20" s="127">
        <v>274.25660900874402</v>
      </c>
      <c r="AQ20" s="127">
        <v>301.17044782563403</v>
      </c>
      <c r="AR20" s="127">
        <v>321.43706714308399</v>
      </c>
      <c r="AS20" s="127">
        <v>379.62337389736257</v>
      </c>
      <c r="AT20" s="132">
        <v>407.13346932976089</v>
      </c>
      <c r="AU20" s="132">
        <v>404.88710635769462</v>
      </c>
      <c r="AV20" s="102">
        <v>734.91</v>
      </c>
      <c r="AW20" s="175">
        <v>759.21732026143798</v>
      </c>
      <c r="AX20" s="182"/>
      <c r="AY20" s="186">
        <f t="shared" si="0"/>
        <v>3.3075234057827503</v>
      </c>
      <c r="AZ20" s="184">
        <f t="shared" si="1"/>
        <v>199.94363158242649</v>
      </c>
      <c r="BA20" s="177"/>
    </row>
    <row r="21" spans="1:53" ht="15" customHeight="1" thickBot="1" x14ac:dyDescent="0.2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6">
        <v>429.69696969696997</v>
      </c>
      <c r="H21" s="22">
        <v>454.54545454545456</v>
      </c>
      <c r="I21" s="6">
        <v>431.82</v>
      </c>
      <c r="J21" s="6">
        <v>434.24242424242402</v>
      </c>
      <c r="K21" s="6">
        <v>425.97402597402601</v>
      </c>
      <c r="L21" s="101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22">
        <v>454.54545454545462</v>
      </c>
      <c r="R21" s="6">
        <v>418.18181818181819</v>
      </c>
      <c r="S21" s="42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95">
        <v>454.5454545454545</v>
      </c>
      <c r="AC21" s="22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102">
        <v>524.89</v>
      </c>
      <c r="AK21" s="103">
        <v>545.45000000000005</v>
      </c>
      <c r="AL21" s="6">
        <v>515.15151515151513</v>
      </c>
      <c r="AM21" s="121">
        <v>475.54545454545502</v>
      </c>
      <c r="AN21" s="124">
        <v>472.72727272727269</v>
      </c>
      <c r="AO21" s="127">
        <v>496.06060606060601</v>
      </c>
      <c r="AP21" s="127">
        <v>497.83142600000002</v>
      </c>
      <c r="AQ21" s="127">
        <v>500.60606060606102</v>
      </c>
      <c r="AR21" s="127">
        <v>530.6391734</v>
      </c>
      <c r="AS21" s="127">
        <v>561.63636363636397</v>
      </c>
      <c r="AT21" s="132">
        <v>566.59090909090912</v>
      </c>
      <c r="AU21" s="132">
        <v>590.90909090909099</v>
      </c>
      <c r="AV21" s="102">
        <v>595.82000000000005</v>
      </c>
      <c r="AW21" s="175">
        <v>601.81818181818198</v>
      </c>
      <c r="AX21" s="182"/>
      <c r="AY21" s="186">
        <f t="shared" si="0"/>
        <v>1.0067103853818153</v>
      </c>
      <c r="AZ21" s="184">
        <f t="shared" si="1"/>
        <v>10.334252785439899</v>
      </c>
      <c r="BA21" s="177"/>
    </row>
    <row r="22" spans="1:53" ht="15" customHeight="1" thickBot="1" x14ac:dyDescent="0.2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6">
        <v>414.05721814417501</v>
      </c>
      <c r="H22" s="22">
        <v>403.102766798419</v>
      </c>
      <c r="I22" s="6">
        <v>395.56636363636397</v>
      </c>
      <c r="J22" s="6">
        <v>397.83639800652998</v>
      </c>
      <c r="K22" s="6">
        <v>366.59873723114799</v>
      </c>
      <c r="L22" s="101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22">
        <v>380.37665659149042</v>
      </c>
      <c r="R22" s="6">
        <v>375.62881782249383</v>
      </c>
      <c r="S22" s="42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95">
        <v>386.30614444843701</v>
      </c>
      <c r="AC22" s="22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102">
        <v>457.63</v>
      </c>
      <c r="AK22" s="103">
        <v>457.07</v>
      </c>
      <c r="AL22" s="6">
        <v>454.64197294860924</v>
      </c>
      <c r="AM22" s="121">
        <v>425.23056653491443</v>
      </c>
      <c r="AN22" s="124">
        <v>400.38327943466288</v>
      </c>
      <c r="AO22" s="127">
        <v>448.77377897972877</v>
      </c>
      <c r="AP22" s="127">
        <v>450.03157399999998</v>
      </c>
      <c r="AQ22" s="127">
        <v>453.22108721318199</v>
      </c>
      <c r="AR22" s="127">
        <v>485.81160687138964</v>
      </c>
      <c r="AS22" s="127">
        <v>487.57887172116398</v>
      </c>
      <c r="AT22" s="132">
        <v>500.80861244019098</v>
      </c>
      <c r="AU22" s="132">
        <v>525.97402597402595</v>
      </c>
      <c r="AV22" s="102">
        <v>529.38</v>
      </c>
      <c r="AW22" s="175">
        <v>532.51527128997498</v>
      </c>
      <c r="AX22" s="182"/>
      <c r="AY22" s="186">
        <f t="shared" si="0"/>
        <v>0.59225344553533954</v>
      </c>
      <c r="AZ22" s="184">
        <f t="shared" si="1"/>
        <v>16.506283783660049</v>
      </c>
      <c r="BA22" s="177"/>
    </row>
    <row r="23" spans="1:53" ht="15" customHeight="1" thickBot="1" x14ac:dyDescent="0.2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6">
        <v>521.03896103896102</v>
      </c>
      <c r="H23" s="22">
        <v>517.57575757575796</v>
      </c>
      <c r="I23" s="6">
        <v>483.38538461538502</v>
      </c>
      <c r="J23" s="6">
        <v>484.055944055944</v>
      </c>
      <c r="K23" s="6">
        <v>445.46072974644397</v>
      </c>
      <c r="L23" s="101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22">
        <v>421.8520609824958</v>
      </c>
      <c r="R23" s="6">
        <v>435.42555994729918</v>
      </c>
      <c r="S23" s="42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95">
        <v>442.16276477146101</v>
      </c>
      <c r="AC23" s="22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102">
        <v>507.94</v>
      </c>
      <c r="AK23" s="103">
        <v>509.24</v>
      </c>
      <c r="AL23" s="6">
        <v>506.80500658761503</v>
      </c>
      <c r="AM23" s="121">
        <v>494.46640316205549</v>
      </c>
      <c r="AN23" s="124">
        <v>446.06242941840776</v>
      </c>
      <c r="AO23" s="127">
        <v>503.53681744986102</v>
      </c>
      <c r="AP23" s="127">
        <v>511.73851200000001</v>
      </c>
      <c r="AQ23" s="127">
        <v>521.81182947487298</v>
      </c>
      <c r="AR23" s="127">
        <v>533.28741965105598</v>
      </c>
      <c r="AS23" s="127">
        <v>545.14299000232495</v>
      </c>
      <c r="AT23" s="132">
        <v>590.90909090909088</v>
      </c>
      <c r="AU23" s="132">
        <v>592.88770053475901</v>
      </c>
      <c r="AV23" s="102">
        <v>597.66</v>
      </c>
      <c r="AW23" s="175">
        <v>603.61377752682097</v>
      </c>
      <c r="AX23" s="182"/>
      <c r="AY23" s="186">
        <f t="shared" si="0"/>
        <v>0.99618136178111305</v>
      </c>
      <c r="AZ23" s="184">
        <f t="shared" si="1"/>
        <v>18.532278989635724</v>
      </c>
      <c r="BA23" s="177"/>
    </row>
    <row r="24" spans="1:53" ht="15" customHeight="1" thickBot="1" x14ac:dyDescent="0.2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6">
        <v>545.39171663395302</v>
      </c>
      <c r="H24" s="22">
        <v>522.22002635046124</v>
      </c>
      <c r="I24" s="6">
        <v>496.03260869565202</v>
      </c>
      <c r="J24" s="6">
        <v>493.15861831929902</v>
      </c>
      <c r="K24" s="6">
        <v>441.95917389593302</v>
      </c>
      <c r="L24" s="101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22">
        <v>464.21884751404212</v>
      </c>
      <c r="R24" s="6">
        <v>461.61378770074441</v>
      </c>
      <c r="S24" s="42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95">
        <v>451.82947487295303</v>
      </c>
      <c r="AC24" s="22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102">
        <v>581.63</v>
      </c>
      <c r="AK24" s="103">
        <v>595.89</v>
      </c>
      <c r="AL24" s="6">
        <v>600.96590909090901</v>
      </c>
      <c r="AM24" s="121">
        <v>576.64576802507804</v>
      </c>
      <c r="AN24" s="124">
        <v>547.93388429752076</v>
      </c>
      <c r="AO24" s="127">
        <v>594.64451276045486</v>
      </c>
      <c r="AP24" s="127">
        <v>598.17391304347802</v>
      </c>
      <c r="AQ24" s="127">
        <v>601.21939325496601</v>
      </c>
      <c r="AR24" s="127">
        <v>606.85805422647525</v>
      </c>
      <c r="AS24" s="127">
        <v>615.04072343993289</v>
      </c>
      <c r="AT24" s="132">
        <v>649.04306220095702</v>
      </c>
      <c r="AU24" s="132">
        <v>683.88429752066099</v>
      </c>
      <c r="AV24" s="102">
        <v>686.49</v>
      </c>
      <c r="AW24" s="175">
        <v>702.45418613007496</v>
      </c>
      <c r="AX24" s="182"/>
      <c r="AY24" s="186">
        <f t="shared" si="0"/>
        <v>2.3254797783033911</v>
      </c>
      <c r="AZ24" s="184">
        <f t="shared" si="1"/>
        <v>17.883197591850003</v>
      </c>
      <c r="BA24" s="177"/>
    </row>
    <row r="25" spans="1:53" ht="15" customHeight="1" thickBot="1" x14ac:dyDescent="0.2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6">
        <v>474.54560927338991</v>
      </c>
      <c r="H25" s="22">
        <v>479.184704184704</v>
      </c>
      <c r="I25" s="6">
        <v>423.06428571428563</v>
      </c>
      <c r="J25" s="6">
        <v>397.29334072590899</v>
      </c>
      <c r="K25" s="6">
        <v>376.64532997866303</v>
      </c>
      <c r="L25" s="101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22">
        <v>420.20208651642474</v>
      </c>
      <c r="R25" s="6">
        <v>421.08144941478298</v>
      </c>
      <c r="S25" s="42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95">
        <v>407.08440720878502</v>
      </c>
      <c r="AC25" s="22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102">
        <v>350.39</v>
      </c>
      <c r="AK25" s="103">
        <v>376.13</v>
      </c>
      <c r="AL25" s="6">
        <v>374.21550671550699</v>
      </c>
      <c r="AM25" s="121">
        <v>360.899470899471</v>
      </c>
      <c r="AN25" s="124">
        <v>376.86077108785702</v>
      </c>
      <c r="AO25" s="127">
        <v>426.16620495732298</v>
      </c>
      <c r="AP25" s="127">
        <v>461.88716881119302</v>
      </c>
      <c r="AQ25" s="127">
        <v>518.87266799098802</v>
      </c>
      <c r="AR25" s="127">
        <v>525.72131522326697</v>
      </c>
      <c r="AS25" s="127">
        <v>531.14911935849398</v>
      </c>
      <c r="AT25" s="132">
        <v>502.74911816578498</v>
      </c>
      <c r="AU25" s="132">
        <v>548.07037768994303</v>
      </c>
      <c r="AV25" s="102">
        <v>569.66</v>
      </c>
      <c r="AW25" s="175">
        <v>606.21683905649604</v>
      </c>
      <c r="AX25" s="182"/>
      <c r="AY25" s="186">
        <f t="shared" si="0"/>
        <v>6.417308404398427</v>
      </c>
      <c r="AZ25" s="184">
        <f t="shared" si="1"/>
        <v>61.17215831135406</v>
      </c>
      <c r="BA25" s="177"/>
    </row>
    <row r="26" spans="1:53" ht="15" customHeight="1" thickBot="1" x14ac:dyDescent="0.2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6">
        <v>315.179137289849</v>
      </c>
      <c r="H26" s="22">
        <v>314.27772428924499</v>
      </c>
      <c r="I26" s="6">
        <v>288.14681818181799</v>
      </c>
      <c r="J26" s="6">
        <v>224.87710678780022</v>
      </c>
      <c r="K26" s="6">
        <v>227.42960488849161</v>
      </c>
      <c r="L26" s="101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22">
        <v>291.73117246343799</v>
      </c>
      <c r="R26" s="6">
        <v>286.91678859174999</v>
      </c>
      <c r="S26" s="42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95">
        <v>274.40705470376497</v>
      </c>
      <c r="AC26" s="22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102">
        <v>225.57</v>
      </c>
      <c r="AK26" s="103">
        <v>228.24</v>
      </c>
      <c r="AL26" s="6">
        <v>218.25859466298306</v>
      </c>
      <c r="AM26" s="121">
        <v>207.31729491885901</v>
      </c>
      <c r="AN26" s="124">
        <v>255.56662020521401</v>
      </c>
      <c r="AO26" s="127">
        <v>305.01840541153899</v>
      </c>
      <c r="AP26" s="127">
        <v>345.851833910594</v>
      </c>
      <c r="AQ26" s="127">
        <v>358.62361340147856</v>
      </c>
      <c r="AR26" s="127">
        <v>402.86913040047301</v>
      </c>
      <c r="AS26" s="127">
        <v>413.95982635478401</v>
      </c>
      <c r="AT26" s="132">
        <v>395.63447980266699</v>
      </c>
      <c r="AU26" s="132">
        <v>445.07977496276453</v>
      </c>
      <c r="AV26" s="102">
        <v>424.29</v>
      </c>
      <c r="AW26" s="175">
        <v>427.99679809131197</v>
      </c>
      <c r="AX26" s="182"/>
      <c r="AY26" s="186">
        <f t="shared" si="0"/>
        <v>0.87364729107731798</v>
      </c>
      <c r="AZ26" s="184">
        <f t="shared" si="1"/>
        <v>87.520503895597599</v>
      </c>
      <c r="BA26" s="177"/>
    </row>
    <row r="27" spans="1:53" ht="15" customHeight="1" thickBot="1" x14ac:dyDescent="0.2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101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22">
        <v>1667.2526762642999</v>
      </c>
      <c r="R27" s="6">
        <v>1789.7354497354499</v>
      </c>
      <c r="S27" s="42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95">
        <v>1551.9251119251101</v>
      </c>
      <c r="AC27" s="22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102">
        <v>1607.65</v>
      </c>
      <c r="AK27" s="103">
        <v>1626.16</v>
      </c>
      <c r="AL27" s="6">
        <v>1619.7634609399299</v>
      </c>
      <c r="AM27" s="121">
        <v>1573.3686366453801</v>
      </c>
      <c r="AN27" s="124">
        <v>1575.50314465409</v>
      </c>
      <c r="AO27" s="127">
        <v>1608.2289055973299</v>
      </c>
      <c r="AP27" s="127">
        <v>1629.6407206950601</v>
      </c>
      <c r="AQ27" s="127">
        <v>1579.6104845446953</v>
      </c>
      <c r="AR27" s="127">
        <v>1611.9327984817114</v>
      </c>
      <c r="AS27" s="127">
        <v>1647.0592049935401</v>
      </c>
      <c r="AT27" s="132">
        <v>1710.85517337839</v>
      </c>
      <c r="AU27" s="132">
        <v>1736.7091972355099</v>
      </c>
      <c r="AV27" s="103">
        <v>1749.4</v>
      </c>
      <c r="AW27" s="175">
        <v>1777.7310924369699</v>
      </c>
      <c r="AX27" s="182"/>
      <c r="AY27" s="186">
        <f t="shared" si="0"/>
        <v>1.6194748163353041</v>
      </c>
      <c r="AZ27" s="184">
        <f t="shared" si="1"/>
        <v>9.3207982263104387</v>
      </c>
      <c r="BA27" s="177"/>
    </row>
    <row r="28" spans="1:53" ht="15" customHeight="1" thickBot="1" x14ac:dyDescent="0.2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101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22">
        <v>770.83333333333337</v>
      </c>
      <c r="R28" s="6">
        <v>793.32210998877702</v>
      </c>
      <c r="S28" s="42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95">
        <v>1047.8277382994363</v>
      </c>
      <c r="AC28" s="22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102">
        <v>1133.32</v>
      </c>
      <c r="AK28" s="103">
        <v>1121.98</v>
      </c>
      <c r="AL28" s="6">
        <v>1070.0378220753901</v>
      </c>
      <c r="AM28" s="121">
        <v>1055.79067990832</v>
      </c>
      <c r="AN28" s="124">
        <v>1082.4594138730699</v>
      </c>
      <c r="AO28" s="127">
        <v>1119.42187006892</v>
      </c>
      <c r="AP28" s="127">
        <v>1163.19823825105</v>
      </c>
      <c r="AQ28" s="127">
        <v>1206.30291005291</v>
      </c>
      <c r="AR28" s="127">
        <v>1213.9500485566011</v>
      </c>
      <c r="AS28" s="127">
        <v>1251.60368087197</v>
      </c>
      <c r="AT28" s="132">
        <v>1177.918027055958</v>
      </c>
      <c r="AU28" s="132">
        <v>1179.3035247580699</v>
      </c>
      <c r="AV28" s="102">
        <v>1113.18</v>
      </c>
      <c r="AW28" s="175">
        <v>1084.3870415299</v>
      </c>
      <c r="AX28" s="182"/>
      <c r="AY28" s="186">
        <f t="shared" si="0"/>
        <v>-2.5865501060116132</v>
      </c>
      <c r="AZ28" s="184">
        <f t="shared" si="1"/>
        <v>-3.3505907832670836</v>
      </c>
      <c r="BA28" s="177"/>
    </row>
    <row r="29" spans="1:53" ht="15" customHeight="1" thickBot="1" x14ac:dyDescent="0.2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101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22">
        <v>327.75250682639597</v>
      </c>
      <c r="R29" s="6">
        <v>331.63216011042101</v>
      </c>
      <c r="S29" s="42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95">
        <v>327.27231412013998</v>
      </c>
      <c r="AC29" s="22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102">
        <v>363.31</v>
      </c>
      <c r="AK29" s="103">
        <v>403.1</v>
      </c>
      <c r="AL29" s="6">
        <v>400.04441391941401</v>
      </c>
      <c r="AM29" s="121">
        <v>397.55957507895499</v>
      </c>
      <c r="AN29" s="124">
        <v>426.40593835461522</v>
      </c>
      <c r="AO29" s="127">
        <v>451.44032921810702</v>
      </c>
      <c r="AP29" s="127">
        <v>478.5228567706539</v>
      </c>
      <c r="AQ29" s="127">
        <v>502.02020202020202</v>
      </c>
      <c r="AR29" s="127">
        <v>570.36872720102531</v>
      </c>
      <c r="AS29" s="127">
        <v>573.43669250645985</v>
      </c>
      <c r="AT29" s="132">
        <v>482.23833393006322</v>
      </c>
      <c r="AU29" s="132">
        <v>474.8466810966811</v>
      </c>
      <c r="AV29" s="102">
        <v>500.96</v>
      </c>
      <c r="AW29" s="175">
        <v>525.63348047963404</v>
      </c>
      <c r="AX29" s="182"/>
      <c r="AY29" s="186">
        <f t="shared" si="0"/>
        <v>4.9252396358260269</v>
      </c>
      <c r="AZ29" s="184">
        <f t="shared" si="1"/>
        <v>30.39778726857703</v>
      </c>
      <c r="BA29" s="177"/>
    </row>
    <row r="30" spans="1:53" ht="15" customHeight="1" thickBot="1" x14ac:dyDescent="0.2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101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22">
        <v>144.74287122598082</v>
      </c>
      <c r="R30" s="6">
        <v>144.09973737930724</v>
      </c>
      <c r="S30" s="42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95">
        <v>178.58175613772599</v>
      </c>
      <c r="AC30" s="22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102">
        <v>177.96</v>
      </c>
      <c r="AK30" s="103">
        <v>164.73</v>
      </c>
      <c r="AL30" s="6">
        <v>168.04203019095564</v>
      </c>
      <c r="AM30" s="121">
        <v>156.24703189890667</v>
      </c>
      <c r="AN30" s="124">
        <v>172.01564209874456</v>
      </c>
      <c r="AO30" s="127">
        <v>206.34527836969758</v>
      </c>
      <c r="AP30" s="127">
        <v>231.23399328231753</v>
      </c>
      <c r="AQ30" s="127">
        <v>225.11517174346122</v>
      </c>
      <c r="AR30" s="127">
        <v>282.44308664177629</v>
      </c>
      <c r="AS30" s="127">
        <v>241.78208487419016</v>
      </c>
      <c r="AT30" s="132">
        <v>225.49930382469637</v>
      </c>
      <c r="AU30" s="132">
        <v>246.98030819910562</v>
      </c>
      <c r="AV30" s="102">
        <v>267.83</v>
      </c>
      <c r="AW30" s="175">
        <v>240.00918486395514</v>
      </c>
      <c r="AX30" s="182"/>
      <c r="AY30" s="186">
        <f t="shared" si="0"/>
        <v>-10.387490249802054</v>
      </c>
      <c r="AZ30" s="184">
        <f t="shared" si="1"/>
        <v>45.698527811543229</v>
      </c>
      <c r="BA30" s="177"/>
    </row>
    <row r="31" spans="1:53" ht="15" customHeight="1" thickBot="1" x14ac:dyDescent="0.2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22">
        <v>1063.5447885447886</v>
      </c>
      <c r="R31" s="6">
        <v>1111.9047619047619</v>
      </c>
      <c r="S31" s="42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95">
        <v>945.70707070707101</v>
      </c>
      <c r="AC31" s="22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102">
        <v>1004.79</v>
      </c>
      <c r="AK31" s="103">
        <v>994.44</v>
      </c>
      <c r="AL31" s="6">
        <v>1023.3585858585858</v>
      </c>
      <c r="AM31" s="121">
        <v>982.59103641456602</v>
      </c>
      <c r="AN31" s="124">
        <v>948.11157796451903</v>
      </c>
      <c r="AO31" s="127">
        <v>975.62289562289561</v>
      </c>
      <c r="AP31" s="127">
        <v>986.99346405228698</v>
      </c>
      <c r="AQ31" s="127">
        <v>1026.7530864197499</v>
      </c>
      <c r="AR31" s="127">
        <v>1047.61904761905</v>
      </c>
      <c r="AS31" s="127">
        <v>975.92592592592598</v>
      </c>
      <c r="AT31" s="132">
        <v>1042.2101449275362</v>
      </c>
      <c r="AU31" s="132">
        <v>1131.62878787879</v>
      </c>
      <c r="AV31" s="102">
        <v>1123.9100000000001</v>
      </c>
      <c r="AW31" s="175">
        <v>1087.42857142857</v>
      </c>
      <c r="AX31" s="182"/>
      <c r="AY31" s="186">
        <f t="shared" si="0"/>
        <v>-3.2459386046418413</v>
      </c>
      <c r="AZ31" s="184">
        <f t="shared" si="1"/>
        <v>9.350847856941586</v>
      </c>
      <c r="BA31" s="177"/>
    </row>
    <row r="32" spans="1:53" ht="15" customHeight="1" thickBot="1" x14ac:dyDescent="0.2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101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22">
        <v>898.62859763788595</v>
      </c>
      <c r="R32" s="6">
        <v>887.12974551522746</v>
      </c>
      <c r="S32" s="42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95">
        <v>928.80690737833584</v>
      </c>
      <c r="AC32" s="22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102">
        <v>996.86</v>
      </c>
      <c r="AK32" s="103">
        <v>1018.48</v>
      </c>
      <c r="AL32" s="6">
        <v>969.49179377618134</v>
      </c>
      <c r="AM32" s="121">
        <v>970.54902245451024</v>
      </c>
      <c r="AN32" s="124">
        <v>960.26159703459109</v>
      </c>
      <c r="AO32" s="127">
        <v>1034.28630878069</v>
      </c>
      <c r="AP32" s="127">
        <v>1075.639329806</v>
      </c>
      <c r="AQ32" s="127">
        <v>1014.7509578544</v>
      </c>
      <c r="AR32" s="127">
        <v>1049.22918181872</v>
      </c>
      <c r="AS32" s="127">
        <v>1044.26648762634</v>
      </c>
      <c r="AT32" s="132">
        <v>1061.00933908046</v>
      </c>
      <c r="AU32" s="132">
        <v>1097.5105115191323</v>
      </c>
      <c r="AV32" s="102">
        <v>1105.3900000000001</v>
      </c>
      <c r="AW32" s="175">
        <v>1140.14619883041</v>
      </c>
      <c r="AX32" s="182"/>
      <c r="AY32" s="186">
        <f t="shared" si="0"/>
        <v>3.1442476257619352</v>
      </c>
      <c r="AZ32" s="184">
        <f t="shared" si="1"/>
        <v>11.945860383160193</v>
      </c>
      <c r="BA32" s="177"/>
    </row>
    <row r="33" spans="1:53" ht="15" customHeight="1" thickBot="1" x14ac:dyDescent="0.2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101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22">
        <v>985.99394817807695</v>
      </c>
      <c r="R33" s="6">
        <v>878.66503866503899</v>
      </c>
      <c r="S33" s="84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95">
        <v>918.3283978092195</v>
      </c>
      <c r="AC33" s="22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102">
        <v>1061.4100000000001</v>
      </c>
      <c r="AK33" s="103">
        <v>1020.1</v>
      </c>
      <c r="AL33" s="6">
        <v>963.13457096738796</v>
      </c>
      <c r="AM33" s="121">
        <v>954.67887667887703</v>
      </c>
      <c r="AN33" s="124">
        <v>937.85425101214571</v>
      </c>
      <c r="AO33" s="127">
        <v>997.96493231977104</v>
      </c>
      <c r="AP33" s="127">
        <v>1029.9662121090691</v>
      </c>
      <c r="AQ33" s="127">
        <v>965.23727137914</v>
      </c>
      <c r="AR33" s="127">
        <v>998.70440014457995</v>
      </c>
      <c r="AS33" s="127">
        <v>1020.55137844612</v>
      </c>
      <c r="AT33" s="132">
        <v>959.1114982578398</v>
      </c>
      <c r="AU33" s="132">
        <v>1037.8196600147819</v>
      </c>
      <c r="AV33" s="102">
        <v>1088.1099999999999</v>
      </c>
      <c r="AW33" s="175">
        <v>1057.11470177095</v>
      </c>
      <c r="AX33" s="182"/>
      <c r="AY33" s="186">
        <f t="shared" si="0"/>
        <v>-2.8485445615838403</v>
      </c>
      <c r="AZ33" s="184">
        <f t="shared" si="1"/>
        <v>3.6285365916037602</v>
      </c>
      <c r="BA33" s="177"/>
    </row>
    <row r="34" spans="1:53" ht="15" customHeight="1" thickBot="1" x14ac:dyDescent="0.2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101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22">
        <v>2113.8888888888901</v>
      </c>
      <c r="R34" s="6">
        <v>1965.5772005772001</v>
      </c>
      <c r="S34" s="42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95">
        <v>1203.5353535353499</v>
      </c>
      <c r="AC34" s="22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102">
        <v>1681.25</v>
      </c>
      <c r="AK34" s="103">
        <v>1702.64</v>
      </c>
      <c r="AL34" s="6">
        <v>1704.43774563835</v>
      </c>
      <c r="AM34" s="121">
        <v>1660.1258094357099</v>
      </c>
      <c r="AN34" s="124">
        <v>1675.6465258168</v>
      </c>
      <c r="AO34" s="127">
        <v>1686.4423129653671</v>
      </c>
      <c r="AP34" s="127">
        <v>1698.1682557638401</v>
      </c>
      <c r="AQ34" s="127">
        <v>1650.47740088858</v>
      </c>
      <c r="AR34" s="127">
        <v>1703.5386914491201</v>
      </c>
      <c r="AS34" s="127">
        <v>1620.23546828608</v>
      </c>
      <c r="AT34" s="132">
        <v>1717.12388534877</v>
      </c>
      <c r="AU34" s="132">
        <v>1775.74925074925</v>
      </c>
      <c r="AV34" s="102">
        <v>1825.05</v>
      </c>
      <c r="AW34" s="175">
        <v>1870.2754613807199</v>
      </c>
      <c r="AX34" s="182"/>
      <c r="AY34" s="186">
        <f t="shared" si="0"/>
        <v>2.4780395814207794</v>
      </c>
      <c r="AZ34" s="184">
        <f t="shared" si="1"/>
        <v>9.8456198245500968</v>
      </c>
      <c r="BA34" s="177"/>
    </row>
    <row r="35" spans="1:53" ht="15" customHeight="1" thickBot="1" x14ac:dyDescent="0.25">
      <c r="A35" s="3" t="s">
        <v>34</v>
      </c>
      <c r="B35" s="13">
        <v>1381.9450000000002</v>
      </c>
      <c r="C35" s="35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5">
        <v>1332</v>
      </c>
      <c r="I35" s="13">
        <v>1308.24</v>
      </c>
      <c r="J35" s="8">
        <v>1296.32</v>
      </c>
      <c r="K35" s="6">
        <v>1297.0588235294099</v>
      </c>
      <c r="L35" s="101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84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95">
        <v>1604.7619047619</v>
      </c>
      <c r="AC35" s="22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103">
        <v>1600</v>
      </c>
      <c r="AK35" s="103">
        <v>1580</v>
      </c>
      <c r="AL35" s="6">
        <v>1585.6423179999999</v>
      </c>
      <c r="AM35" s="121">
        <v>1558.8888888888901</v>
      </c>
      <c r="AN35" s="124">
        <v>1591.2280701754401</v>
      </c>
      <c r="AO35" s="127">
        <v>1631.5789473684199</v>
      </c>
      <c r="AP35" s="127">
        <v>1705</v>
      </c>
      <c r="AQ35" s="127">
        <v>1688.8888888888901</v>
      </c>
      <c r="AR35" s="127">
        <v>1687.1428571428601</v>
      </c>
      <c r="AS35" s="127">
        <v>1600</v>
      </c>
      <c r="AT35" s="132">
        <v>1558.4253781</v>
      </c>
      <c r="AU35" s="132">
        <v>1565.4821538000001</v>
      </c>
      <c r="AV35" s="103">
        <v>1600</v>
      </c>
      <c r="AW35" s="176">
        <v>1628.4263169999999</v>
      </c>
      <c r="AX35" s="183"/>
      <c r="AY35" s="186">
        <f t="shared" si="0"/>
        <v>1.7766448124999956</v>
      </c>
      <c r="AZ35" s="184">
        <f t="shared" si="1"/>
        <v>3.064956772151894</v>
      </c>
      <c r="BA35" s="177"/>
    </row>
    <row r="36" spans="1:53" ht="15" customHeight="1" thickBot="1" x14ac:dyDescent="0.2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101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22">
        <v>881.80942417452809</v>
      </c>
      <c r="R36" s="6">
        <v>893.48315375101095</v>
      </c>
      <c r="S36" s="42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95">
        <v>1090.0039502980701</v>
      </c>
      <c r="AC36" s="22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102">
        <v>982.37</v>
      </c>
      <c r="AK36" s="103">
        <v>966.68</v>
      </c>
      <c r="AL36" s="6">
        <v>974.8558246828145</v>
      </c>
      <c r="AM36" s="121">
        <v>920.33552551455364</v>
      </c>
      <c r="AN36" s="124">
        <v>882.41007333375978</v>
      </c>
      <c r="AO36" s="127">
        <v>972.45370370369994</v>
      </c>
      <c r="AP36" s="127">
        <v>1003.8820422592401</v>
      </c>
      <c r="AQ36" s="127">
        <v>1079.2427923240432</v>
      </c>
      <c r="AR36" s="127">
        <v>1133.8768115942028</v>
      </c>
      <c r="AS36" s="127">
        <v>1066.2683086702693</v>
      </c>
      <c r="AT36" s="132">
        <v>1091.89809613685</v>
      </c>
      <c r="AU36" s="132">
        <v>1105.06598339932</v>
      </c>
      <c r="AV36" s="102">
        <v>1065.03</v>
      </c>
      <c r="AW36" s="175">
        <v>1077.0688977345301</v>
      </c>
      <c r="AX36" s="182"/>
      <c r="AY36" s="186">
        <f t="shared" si="0"/>
        <v>1.1303810910988528</v>
      </c>
      <c r="AZ36" s="184">
        <f t="shared" si="1"/>
        <v>11.419383636211585</v>
      </c>
      <c r="BA36" s="177"/>
    </row>
    <row r="37" spans="1:53" ht="15" customHeight="1" thickBot="1" x14ac:dyDescent="0.2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22">
        <v>533.33333333333337</v>
      </c>
      <c r="R37" s="6">
        <v>566.66666666666674</v>
      </c>
      <c r="S37" s="42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95">
        <v>533.33333333333337</v>
      </c>
      <c r="AC37" s="22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103">
        <v>550</v>
      </c>
      <c r="AK37" s="103">
        <v>516.66999999999996</v>
      </c>
      <c r="AL37" s="6">
        <v>533.33333333333337</v>
      </c>
      <c r="AM37" s="121">
        <v>543.33333333333303</v>
      </c>
      <c r="AN37" s="124">
        <v>577.77777777777783</v>
      </c>
      <c r="AO37" s="127">
        <v>583.33333333333303</v>
      </c>
      <c r="AP37" s="127">
        <v>600</v>
      </c>
      <c r="AQ37" s="127">
        <v>644.44444444444446</v>
      </c>
      <c r="AR37" s="127">
        <v>645.95731239999998</v>
      </c>
      <c r="AS37" s="127">
        <v>656</v>
      </c>
      <c r="AT37" s="132">
        <v>680.74521379999999</v>
      </c>
      <c r="AU37" s="132">
        <v>688.88888888888903</v>
      </c>
      <c r="AV37" s="102">
        <v>733.33</v>
      </c>
      <c r="AW37" s="175">
        <v>716.66666666666663</v>
      </c>
      <c r="AX37" s="182"/>
      <c r="AY37" s="186">
        <f t="shared" si="0"/>
        <v>-2.2722830558320828</v>
      </c>
      <c r="AZ37" s="184">
        <f t="shared" si="1"/>
        <v>38.708782523983722</v>
      </c>
      <c r="BA37" s="177"/>
    </row>
    <row r="38" spans="1:53" ht="15" customHeight="1" thickBot="1" x14ac:dyDescent="0.2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22">
        <v>232.10694720992203</v>
      </c>
      <c r="R38" s="6">
        <v>229.74308300395251</v>
      </c>
      <c r="S38" s="42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95">
        <v>219.69696969696963</v>
      </c>
      <c r="AC38" s="22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103">
        <v>230.6</v>
      </c>
      <c r="AK38" s="103">
        <v>223.53</v>
      </c>
      <c r="AL38" s="6">
        <v>218.75588179936005</v>
      </c>
      <c r="AM38" s="121">
        <v>215.69734613212873</v>
      </c>
      <c r="AN38" s="124">
        <v>231.22529644268772</v>
      </c>
      <c r="AO38" s="127">
        <v>222.40020340706837</v>
      </c>
      <c r="AP38" s="127">
        <v>231.20772946859901</v>
      </c>
      <c r="AQ38" s="127">
        <v>262.11469689730558</v>
      </c>
      <c r="AR38" s="127">
        <v>230.47671407055498</v>
      </c>
      <c r="AS38" s="127">
        <v>247.35711148754623</v>
      </c>
      <c r="AT38" s="132">
        <v>297.904722280008</v>
      </c>
      <c r="AU38" s="132">
        <v>302.91341991342</v>
      </c>
      <c r="AV38" s="102">
        <v>299.04000000000002</v>
      </c>
      <c r="AW38" s="175">
        <v>330.15397778633564</v>
      </c>
      <c r="AX38" s="182"/>
      <c r="AY38" s="186">
        <f t="shared" si="0"/>
        <v>10.404620715066756</v>
      </c>
      <c r="AZ38" s="184">
        <f t="shared" si="1"/>
        <v>47.700075062110521</v>
      </c>
      <c r="BA38" s="177"/>
    </row>
    <row r="39" spans="1:53" ht="15" customHeight="1" thickBot="1" x14ac:dyDescent="0.2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22">
        <v>232.10694720992203</v>
      </c>
      <c r="R39" s="6">
        <v>229.15490306794649</v>
      </c>
      <c r="S39" s="42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95">
        <v>222.69134028027301</v>
      </c>
      <c r="AC39" s="22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102">
        <v>222.74</v>
      </c>
      <c r="AK39" s="103">
        <v>225.4</v>
      </c>
      <c r="AL39" s="6">
        <v>222.77119016249446</v>
      </c>
      <c r="AM39" s="121">
        <v>216.37128649751364</v>
      </c>
      <c r="AN39" s="124">
        <v>229.6532518864534</v>
      </c>
      <c r="AO39" s="127">
        <v>220.66705704386862</v>
      </c>
      <c r="AP39" s="127">
        <v>236.97448796263026</v>
      </c>
      <c r="AQ39" s="127">
        <v>264.04430352256401</v>
      </c>
      <c r="AR39" s="127">
        <v>233.54954224519446</v>
      </c>
      <c r="AS39" s="127">
        <v>266.10553478142407</v>
      </c>
      <c r="AT39" s="132">
        <v>283.35968379446598</v>
      </c>
      <c r="AU39" s="132">
        <v>290.20452976974701</v>
      </c>
      <c r="AV39" s="102">
        <v>271.76</v>
      </c>
      <c r="AW39" s="175">
        <v>288.72200263504601</v>
      </c>
      <c r="AX39" s="182"/>
      <c r="AY39" s="186">
        <f t="shared" si="0"/>
        <v>6.2415376196077492</v>
      </c>
      <c r="AZ39" s="184">
        <f t="shared" si="1"/>
        <v>28.093168870916596</v>
      </c>
      <c r="BA39" s="177"/>
    </row>
    <row r="40" spans="1:53" ht="15" customHeight="1" thickBot="1" x14ac:dyDescent="0.2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22">
        <v>450</v>
      </c>
      <c r="R40" s="6">
        <v>456.36363636363598</v>
      </c>
      <c r="S40" s="42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95">
        <v>485.71428571428572</v>
      </c>
      <c r="AC40" s="22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102">
        <v>412.17</v>
      </c>
      <c r="AK40" s="103">
        <v>425.26</v>
      </c>
      <c r="AL40" s="6">
        <v>431.35964912280696</v>
      </c>
      <c r="AM40" s="121">
        <v>413.77777777777771</v>
      </c>
      <c r="AN40" s="124">
        <v>391.30434782608688</v>
      </c>
      <c r="AO40" s="127">
        <v>460.35087719298241</v>
      </c>
      <c r="AP40" s="127">
        <v>495.6521739130435</v>
      </c>
      <c r="AQ40" s="127">
        <v>501.21739130434798</v>
      </c>
      <c r="AR40" s="127">
        <v>503.70370370370375</v>
      </c>
      <c r="AS40" s="127">
        <v>495.75757575757598</v>
      </c>
      <c r="AT40" s="132">
        <v>484</v>
      </c>
      <c r="AU40" s="132">
        <v>507.40740740740733</v>
      </c>
      <c r="AV40" s="102">
        <v>546.66999999999996</v>
      </c>
      <c r="AW40" s="175">
        <v>567.61904761904702</v>
      </c>
      <c r="AX40" s="182"/>
      <c r="AY40" s="186">
        <f t="shared" si="0"/>
        <v>3.8321194905604963</v>
      </c>
      <c r="AZ40" s="184">
        <f t="shared" si="1"/>
        <v>33.475767205720508</v>
      </c>
      <c r="BA40" s="177"/>
    </row>
    <row r="41" spans="1:53" ht="15" customHeight="1" thickBot="1" x14ac:dyDescent="0.2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101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22">
        <v>253.62769560749001</v>
      </c>
      <c r="R41" s="6">
        <v>263.16008827773499</v>
      </c>
      <c r="S41" s="42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95">
        <v>198.868093435558</v>
      </c>
      <c r="AC41" s="22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102">
        <v>237.63</v>
      </c>
      <c r="AK41" s="103">
        <v>244.02</v>
      </c>
      <c r="AL41" s="6">
        <v>216.08481003205452</v>
      </c>
      <c r="AM41" s="121">
        <v>250.98884313009395</v>
      </c>
      <c r="AN41" s="124">
        <v>241.3629730552185</v>
      </c>
      <c r="AO41" s="127">
        <v>289.91315848326121</v>
      </c>
      <c r="AP41" s="127">
        <v>297.50158682047231</v>
      </c>
      <c r="AQ41" s="127">
        <v>358.4885430767452</v>
      </c>
      <c r="AR41" s="127">
        <v>369.80206807417397</v>
      </c>
      <c r="AS41" s="127">
        <v>356.112397546159</v>
      </c>
      <c r="AT41" s="132">
        <v>322.58970389775351</v>
      </c>
      <c r="AU41" s="132">
        <v>351.90303676371798</v>
      </c>
      <c r="AV41" s="102">
        <v>293.39</v>
      </c>
      <c r="AW41" s="175">
        <v>305.11226768505321</v>
      </c>
      <c r="AX41" s="182"/>
      <c r="AY41" s="186">
        <f t="shared" si="0"/>
        <v>3.9954557704942992</v>
      </c>
      <c r="AZ41" s="184">
        <f t="shared" si="1"/>
        <v>25.03576251334038</v>
      </c>
      <c r="BA41" s="177"/>
    </row>
    <row r="42" spans="1:53" ht="15" customHeight="1" thickBot="1" x14ac:dyDescent="0.2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101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22">
        <v>206.55452524804613</v>
      </c>
      <c r="R42" s="6">
        <v>189.23535361240877</v>
      </c>
      <c r="S42" s="42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95">
        <v>181.2500826414518</v>
      </c>
      <c r="AC42" s="22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102">
        <v>226.31</v>
      </c>
      <c r="AK42" s="103">
        <v>235.2</v>
      </c>
      <c r="AL42" s="6">
        <v>222.60105380728487</v>
      </c>
      <c r="AM42" s="121">
        <v>228.78797342866972</v>
      </c>
      <c r="AN42" s="124">
        <v>255.22721909276532</v>
      </c>
      <c r="AO42" s="127">
        <v>274.2687682184274</v>
      </c>
      <c r="AP42" s="127">
        <v>281.87599337989502</v>
      </c>
      <c r="AQ42" s="127">
        <v>335.31291249800347</v>
      </c>
      <c r="AR42" s="127">
        <v>344.23129810527598</v>
      </c>
      <c r="AS42" s="127">
        <v>304.04395584726598</v>
      </c>
      <c r="AT42" s="132">
        <v>300.02300713085037</v>
      </c>
      <c r="AU42" s="132">
        <v>335.23698523698533</v>
      </c>
      <c r="AV42" s="102">
        <v>251.56</v>
      </c>
      <c r="AW42" s="175">
        <v>264.38216215550875</v>
      </c>
      <c r="AX42" s="182"/>
      <c r="AY42" s="186">
        <f t="shared" si="0"/>
        <v>5.0970592127161511</v>
      </c>
      <c r="AZ42" s="184">
        <f t="shared" si="1"/>
        <v>12.40738186883876</v>
      </c>
      <c r="BA42" s="177"/>
    </row>
    <row r="43" spans="1:53" ht="15" customHeight="1" thickBot="1" x14ac:dyDescent="0.2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22">
        <v>587.5</v>
      </c>
      <c r="R43" s="6">
        <v>565.49019607843104</v>
      </c>
      <c r="S43" s="42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95">
        <v>596.82539682539698</v>
      </c>
      <c r="AC43" s="22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102">
        <v>607.67999999999995</v>
      </c>
      <c r="AK43" s="103">
        <v>610.17999999999995</v>
      </c>
      <c r="AL43" s="6">
        <v>605.09259259259261</v>
      </c>
      <c r="AM43" s="121">
        <v>619.75308641975323</v>
      </c>
      <c r="AN43" s="124">
        <v>646.66666666666674</v>
      </c>
      <c r="AO43" s="127">
        <v>698.03921568627425</v>
      </c>
      <c r="AP43" s="127">
        <v>699.85507246376801</v>
      </c>
      <c r="AQ43" s="127">
        <v>696.31578947368405</v>
      </c>
      <c r="AR43" s="127">
        <v>700.89473684210498</v>
      </c>
      <c r="AS43" s="127">
        <v>699.04761904761904</v>
      </c>
      <c r="AT43" s="132">
        <v>695.70175438596505</v>
      </c>
      <c r="AU43" s="132">
        <v>741.17647058823513</v>
      </c>
      <c r="AV43" s="102">
        <v>826.67</v>
      </c>
      <c r="AW43" s="175">
        <v>852.38095238095195</v>
      </c>
      <c r="AX43" s="182"/>
      <c r="AY43" s="186">
        <f t="shared" si="0"/>
        <v>3.1101833114727757</v>
      </c>
      <c r="AZ43" s="184">
        <f t="shared" si="1"/>
        <v>39.693361365654731</v>
      </c>
      <c r="BA43" s="177"/>
    </row>
    <row r="44" spans="1:53" ht="15" customHeight="1" thickBot="1" x14ac:dyDescent="0.2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22">
        <v>756.25</v>
      </c>
      <c r="R44" s="6">
        <v>742.85714285714289</v>
      </c>
      <c r="S44" s="42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95">
        <v>736.11111111111109</v>
      </c>
      <c r="AC44" s="22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103">
        <v>762.5</v>
      </c>
      <c r="AK44" s="103">
        <v>771.88</v>
      </c>
      <c r="AL44" s="6">
        <v>767.5</v>
      </c>
      <c r="AM44" s="121">
        <v>771.15384615384619</v>
      </c>
      <c r="AN44" s="124">
        <v>775</v>
      </c>
      <c r="AO44" s="127">
        <v>805.55555555555554</v>
      </c>
      <c r="AP44" s="127">
        <v>812.5</v>
      </c>
      <c r="AQ44" s="127">
        <v>802.77777777777783</v>
      </c>
      <c r="AR44" s="127">
        <v>798.444444444444</v>
      </c>
      <c r="AS44" s="127">
        <v>811.11111111111109</v>
      </c>
      <c r="AT44" s="132">
        <v>829.44444444444446</v>
      </c>
      <c r="AU44" s="132">
        <v>867.85714285714289</v>
      </c>
      <c r="AV44" s="102">
        <v>872.78</v>
      </c>
      <c r="AW44" s="175">
        <v>900.14372800000001</v>
      </c>
      <c r="AX44" s="182"/>
      <c r="AY44" s="186">
        <f t="shared" si="0"/>
        <v>3.1352377460528471</v>
      </c>
      <c r="AZ44" s="184">
        <f t="shared" si="1"/>
        <v>16.617055500855056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A44"/>
  <sheetViews>
    <sheetView workbookViewId="0">
      <pane xSplit="1" ySplit="1" topLeftCell="AO2" activePane="bottomRight" state="frozen"/>
      <selection pane="bottomLeft" activeCell="A2" sqref="A2"/>
      <selection pane="topRight" activeCell="B1" sqref="B1"/>
      <selection pane="bottomRight" activeCell="AZ8" sqref="AZ8:AZ9"/>
    </sheetView>
  </sheetViews>
  <sheetFormatPr defaultRowHeight="15" customHeight="1" x14ac:dyDescent="0.2"/>
  <cols>
    <col min="1" max="1" width="31.609375" customWidth="1"/>
    <col min="2" max="13" width="9.14453125" style="4" customWidth="1"/>
    <col min="14" max="25" width="9.14453125" customWidth="1"/>
    <col min="28" max="28" width="9.81640625" customWidth="1"/>
    <col min="29" max="29" width="11.43359375" customWidth="1"/>
    <col min="30" max="30" width="10.22265625" customWidth="1"/>
    <col min="31" max="31" width="9.4140625" customWidth="1"/>
    <col min="37" max="37" width="10.625" customWidth="1"/>
    <col min="43" max="43" width="10.0859375" customWidth="1"/>
    <col min="44" max="44" width="9.28125" customWidth="1"/>
    <col min="45" max="45" width="11.97265625" customWidth="1"/>
    <col min="46" max="46" width="10.625" customWidth="1"/>
    <col min="47" max="47" width="9.01171875" customWidth="1"/>
    <col min="48" max="48" width="11.97265625" customWidth="1"/>
    <col min="49" max="49" width="13.31640625" customWidth="1"/>
    <col min="50" max="50" width="7.6640625" customWidth="1"/>
    <col min="51" max="51" width="7.3984375" customWidth="1"/>
    <col min="52" max="52" width="6.58984375" bestFit="1" customWidth="1"/>
  </cols>
  <sheetData>
    <row r="1" spans="1:53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3" ht="15" customHeight="1" thickBot="1" x14ac:dyDescent="0.2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6">
        <v>522.94117647058795</v>
      </c>
      <c r="H2" s="22">
        <v>535</v>
      </c>
      <c r="I2" s="6">
        <v>527.27272727272725</v>
      </c>
      <c r="J2" s="6">
        <v>527.64181818181817</v>
      </c>
      <c r="K2" s="7">
        <v>510.84</v>
      </c>
      <c r="L2" s="100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22">
        <v>623.08823529411802</v>
      </c>
      <c r="R2" s="6">
        <v>625</v>
      </c>
      <c r="S2" s="42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95">
        <v>495.71428571428601</v>
      </c>
      <c r="AC2" s="22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102">
        <v>498.13</v>
      </c>
      <c r="AK2" s="103">
        <v>482.5</v>
      </c>
      <c r="AL2" s="6">
        <v>483</v>
      </c>
      <c r="AM2" s="121">
        <v>478.88888888888903</v>
      </c>
      <c r="AN2" s="124">
        <v>488.37053571428572</v>
      </c>
      <c r="AO2" s="127">
        <v>527.33333333333303</v>
      </c>
      <c r="AP2" s="127">
        <v>543.33333333333303</v>
      </c>
      <c r="AQ2" s="127">
        <v>548.38235294117601</v>
      </c>
      <c r="AR2" s="127">
        <v>545.42105263157896</v>
      </c>
      <c r="AS2" s="127">
        <v>569.58319319999998</v>
      </c>
      <c r="AT2" s="132">
        <v>553.47222222222194</v>
      </c>
      <c r="AU2" s="132">
        <v>558.64705882352905</v>
      </c>
      <c r="AV2" s="102">
        <v>560.16999999999996</v>
      </c>
      <c r="AW2" s="175">
        <v>564.02777777776998</v>
      </c>
      <c r="AX2" s="182"/>
      <c r="AY2" s="186">
        <f>(AW2-AV2)/AV2*100</f>
        <v>0.68867982536908889</v>
      </c>
      <c r="AZ2" s="184">
        <f>(AW2-AK2)/AK2*100</f>
        <v>16.896948762232121</v>
      </c>
      <c r="BA2" s="177"/>
    </row>
    <row r="3" spans="1:53" ht="15" customHeight="1" thickBot="1" x14ac:dyDescent="0.2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6">
        <v>46.875</v>
      </c>
      <c r="H3" s="22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22">
        <v>47.5</v>
      </c>
      <c r="R3" s="6">
        <v>47.447058823529403</v>
      </c>
      <c r="S3" s="42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95">
        <v>42</v>
      </c>
      <c r="AC3" s="22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102">
        <v>49.09</v>
      </c>
      <c r="AK3" s="103">
        <v>45.71</v>
      </c>
      <c r="AL3" s="6">
        <v>45.686740999999998</v>
      </c>
      <c r="AM3" s="121">
        <v>41.03</v>
      </c>
      <c r="AN3" s="124">
        <v>42</v>
      </c>
      <c r="AO3" s="127">
        <v>45</v>
      </c>
      <c r="AP3" s="127">
        <v>45.753331433335198</v>
      </c>
      <c r="AQ3" s="127">
        <v>46.875</v>
      </c>
      <c r="AR3" s="127">
        <v>46.362180000000002</v>
      </c>
      <c r="AS3" s="127">
        <v>48.2222222222222</v>
      </c>
      <c r="AT3" s="132">
        <v>47.294117647058798</v>
      </c>
      <c r="AU3" s="132">
        <v>47.308823529411796</v>
      </c>
      <c r="AV3" s="103">
        <v>48.231587900000001</v>
      </c>
      <c r="AW3" s="175">
        <v>51.2631578947368</v>
      </c>
      <c r="AX3" s="182"/>
      <c r="AY3" s="186">
        <f t="shared" ref="AY3:AY44" si="0">(AW3-AV3)/AV3*100</f>
        <v>6.2854451340524893</v>
      </c>
      <c r="AZ3" s="184">
        <f t="shared" ref="AZ3:AZ44" si="1">(AW3-AK3)/AK3*100</f>
        <v>12.148671832721066</v>
      </c>
      <c r="BA3" s="177"/>
    </row>
    <row r="4" spans="1:53" ht="15" customHeight="1" thickBot="1" x14ac:dyDescent="0.2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6">
        <v>355.80246913580254</v>
      </c>
      <c r="H4" s="22">
        <v>364.05228758169937</v>
      </c>
      <c r="I4" s="6">
        <v>419.54636363636399</v>
      </c>
      <c r="J4" s="6">
        <v>397.83950617283898</v>
      </c>
      <c r="K4" s="6">
        <v>343.97222222222229</v>
      </c>
      <c r="L4" s="100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22">
        <v>366.86274509803928</v>
      </c>
      <c r="R4" s="6">
        <v>382.74509803921597</v>
      </c>
      <c r="S4" s="42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95">
        <v>385.15873015873018</v>
      </c>
      <c r="AC4" s="22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102">
        <v>304.35000000000002</v>
      </c>
      <c r="AK4" s="103">
        <v>318.68</v>
      </c>
      <c r="AL4" s="6">
        <v>305.75942309999999</v>
      </c>
      <c r="AM4" s="121">
        <v>293.52941176470591</v>
      </c>
      <c r="AN4" s="124">
        <v>300.13888888888891</v>
      </c>
      <c r="AO4" s="127">
        <v>304.68276972624801</v>
      </c>
      <c r="AP4" s="127">
        <v>312.37037037036998</v>
      </c>
      <c r="AQ4" s="127">
        <v>327.23311546841001</v>
      </c>
      <c r="AR4" s="127">
        <v>332.97003745318398</v>
      </c>
      <c r="AS4" s="127">
        <v>341.11111111111097</v>
      </c>
      <c r="AT4" s="132">
        <v>302.03703703703707</v>
      </c>
      <c r="AU4" s="132">
        <v>324.09090909090912</v>
      </c>
      <c r="AV4" s="103">
        <v>358.3</v>
      </c>
      <c r="AW4" s="175">
        <v>368.06637806637809</v>
      </c>
      <c r="AX4" s="182"/>
      <c r="AY4" s="186">
        <f t="shared" si="0"/>
        <v>2.7257544142835837</v>
      </c>
      <c r="AZ4" s="184">
        <f t="shared" si="1"/>
        <v>15.497168967735059</v>
      </c>
      <c r="BA4" s="177"/>
    </row>
    <row r="5" spans="1:53" ht="15" customHeight="1" thickBot="1" x14ac:dyDescent="0.2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6">
        <v>312.34567901234573</v>
      </c>
      <c r="H5" s="22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22">
        <v>347.64705882352939</v>
      </c>
      <c r="R5" s="6">
        <v>362.67973856209159</v>
      </c>
      <c r="S5" s="42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95">
        <v>322.10101010100999</v>
      </c>
      <c r="AC5" s="22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102">
        <v>244.07</v>
      </c>
      <c r="AK5" s="103">
        <v>269.79000000000002</v>
      </c>
      <c r="AL5" s="6">
        <v>257.733134920635</v>
      </c>
      <c r="AM5" s="121">
        <v>243.88888888888889</v>
      </c>
      <c r="AN5" s="124">
        <v>250.34722222222223</v>
      </c>
      <c r="AO5" s="127">
        <v>256.09949832775919</v>
      </c>
      <c r="AP5" s="127">
        <v>258.88888888888903</v>
      </c>
      <c r="AQ5" s="127">
        <v>261.16004561324797</v>
      </c>
      <c r="AR5" s="127">
        <v>268.035941914712</v>
      </c>
      <c r="AS5" s="127">
        <v>272.16049382716051</v>
      </c>
      <c r="AT5" s="132">
        <v>258.95061728395098</v>
      </c>
      <c r="AU5" s="132">
        <v>275.73422800100957</v>
      </c>
      <c r="AV5" s="102">
        <v>318.33</v>
      </c>
      <c r="AW5" s="175">
        <v>335.58213716108457</v>
      </c>
      <c r="AX5" s="182"/>
      <c r="AY5" s="186">
        <f t="shared" si="0"/>
        <v>5.4195762765320863</v>
      </c>
      <c r="AZ5" s="184">
        <f t="shared" si="1"/>
        <v>24.386425427586104</v>
      </c>
      <c r="BA5" s="177"/>
    </row>
    <row r="6" spans="1:53" ht="15" customHeight="1" thickBot="1" x14ac:dyDescent="0.2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6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100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22">
        <v>964.87748362748403</v>
      </c>
      <c r="R6" s="6">
        <v>998.77119408369401</v>
      </c>
      <c r="S6" s="42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95">
        <v>949.31996108466706</v>
      </c>
      <c r="AC6" s="22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102">
        <v>995.1</v>
      </c>
      <c r="AK6" s="103">
        <v>980.59</v>
      </c>
      <c r="AL6" s="6">
        <v>983.21321355259602</v>
      </c>
      <c r="AM6" s="121">
        <v>955.20748683777595</v>
      </c>
      <c r="AN6" s="124">
        <v>967.84045443214995</v>
      </c>
      <c r="AO6" s="127">
        <v>993.36208167477503</v>
      </c>
      <c r="AP6" s="127">
        <v>1004.09431838003</v>
      </c>
      <c r="AQ6" s="127">
        <v>1059.17660856515</v>
      </c>
      <c r="AR6" s="127">
        <v>1055.92542610087</v>
      </c>
      <c r="AS6" s="127">
        <v>1062.61269191986</v>
      </c>
      <c r="AT6" s="132">
        <v>1005.61969529906</v>
      </c>
      <c r="AU6" s="132">
        <v>1089.70810750996</v>
      </c>
      <c r="AV6" s="102">
        <v>1089.6500000000001</v>
      </c>
      <c r="AW6" s="175">
        <v>1098.2058664539086</v>
      </c>
      <c r="AX6" s="182"/>
      <c r="AY6" s="186">
        <f t="shared" si="0"/>
        <v>0.78519400302009756</v>
      </c>
      <c r="AZ6" s="184">
        <f t="shared" si="1"/>
        <v>11.994397908800677</v>
      </c>
      <c r="BA6" s="177"/>
    </row>
    <row r="7" spans="1:53" ht="15" customHeight="1" thickBot="1" x14ac:dyDescent="0.2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6">
        <v>1537.8142772260401</v>
      </c>
      <c r="H7" s="24">
        <v>1550.55</v>
      </c>
      <c r="I7" s="6">
        <v>1374.37684210526</v>
      </c>
      <c r="J7" s="6">
        <v>1370.8614889448299</v>
      </c>
      <c r="K7" s="7">
        <v>1380.89</v>
      </c>
      <c r="L7" s="100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22">
        <v>1427.21983898454</v>
      </c>
      <c r="R7" s="6">
        <v>1419.63724547057</v>
      </c>
      <c r="S7" s="42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95">
        <v>1430.7435411543199</v>
      </c>
      <c r="AC7" s="22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102">
        <v>1313.69</v>
      </c>
      <c r="AK7" s="103">
        <v>1303.95</v>
      </c>
      <c r="AL7" s="6">
        <v>1317.5767142214499</v>
      </c>
      <c r="AM7" s="121">
        <v>1293.7241153907801</v>
      </c>
      <c r="AN7" s="124">
        <v>1321.63129506153</v>
      </c>
      <c r="AO7" s="127">
        <v>1405.52205730777</v>
      </c>
      <c r="AP7" s="127">
        <v>1452.9427032022199</v>
      </c>
      <c r="AQ7" s="127">
        <v>1501.58214624881</v>
      </c>
      <c r="AR7" s="127">
        <v>1543.0024858946399</v>
      </c>
      <c r="AS7" s="127">
        <v>1578.25475369335</v>
      </c>
      <c r="AT7" s="132">
        <v>1590.84891716471</v>
      </c>
      <c r="AU7" s="132">
        <v>1605.78082122099</v>
      </c>
      <c r="AV7" s="102">
        <v>1670.74</v>
      </c>
      <c r="AW7" s="175">
        <v>1705.7083439436401</v>
      </c>
      <c r="AX7" s="182"/>
      <c r="AY7" s="186">
        <f t="shared" si="0"/>
        <v>2.092985380348833</v>
      </c>
      <c r="AZ7" s="184">
        <f t="shared" si="1"/>
        <v>30.810870351136167</v>
      </c>
      <c r="BA7" s="177"/>
    </row>
    <row r="8" spans="1:53" ht="15" customHeight="1" thickBot="1" x14ac:dyDescent="0.2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6">
        <v>306.25</v>
      </c>
      <c r="H8" s="22">
        <v>300</v>
      </c>
      <c r="I8" s="6">
        <v>303.33333333333331</v>
      </c>
      <c r="J8" s="6">
        <v>303.125</v>
      </c>
      <c r="K8" s="6">
        <v>305.26315789473682</v>
      </c>
      <c r="L8" s="100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22">
        <v>313.33333333333331</v>
      </c>
      <c r="R8" s="6">
        <v>336.25</v>
      </c>
      <c r="S8" s="42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95">
        <v>314.28571428571428</v>
      </c>
      <c r="AC8" s="22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102">
        <v>311.54000000000002</v>
      </c>
      <c r="AK8" s="103">
        <v>319.23</v>
      </c>
      <c r="AL8" s="6">
        <v>312.74621389999999</v>
      </c>
      <c r="AM8" s="121">
        <v>313.33333333333331</v>
      </c>
      <c r="AN8" s="124">
        <v>317.85714285714283</v>
      </c>
      <c r="AO8" s="127">
        <v>317.85714285714283</v>
      </c>
      <c r="AP8" s="127">
        <v>325.71428571428601</v>
      </c>
      <c r="AQ8" s="127">
        <v>328.3746218</v>
      </c>
      <c r="AR8" s="127">
        <v>336.11111111111109</v>
      </c>
      <c r="AS8" s="127">
        <v>335.41176470588198</v>
      </c>
      <c r="AT8" s="132">
        <v>317.64705882352939</v>
      </c>
      <c r="AU8" s="132">
        <v>360.71428571428572</v>
      </c>
      <c r="AV8" s="102">
        <v>365.38</v>
      </c>
      <c r="AW8" s="175">
        <v>367.33333333333297</v>
      </c>
      <c r="AX8" s="182"/>
      <c r="AY8" s="186">
        <f t="shared" si="0"/>
        <v>0.53460324411105642</v>
      </c>
      <c r="AZ8" s="184">
        <f t="shared" si="1"/>
        <v>15.068550365984699</v>
      </c>
      <c r="BA8" s="177"/>
    </row>
    <row r="9" spans="1:53" ht="15" customHeight="1" thickBot="1" x14ac:dyDescent="0.2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6">
        <v>260.625</v>
      </c>
      <c r="H9" s="22">
        <v>246.66666666666666</v>
      </c>
      <c r="I9" s="6">
        <v>254.76190476190476</v>
      </c>
      <c r="J9" s="6">
        <v>241.1764705882353</v>
      </c>
      <c r="K9" s="6">
        <v>244.44444444444446</v>
      </c>
      <c r="L9" s="100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22">
        <v>254.375</v>
      </c>
      <c r="R9" s="6">
        <v>246.875</v>
      </c>
      <c r="S9" s="42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95">
        <v>246.15384615384616</v>
      </c>
      <c r="AC9" s="22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102">
        <v>253.57</v>
      </c>
      <c r="AK9" s="103">
        <v>257.69</v>
      </c>
      <c r="AL9" s="6">
        <v>253.125</v>
      </c>
      <c r="AM9" s="121">
        <v>262.5</v>
      </c>
      <c r="AN9" s="124">
        <v>256.66666666666669</v>
      </c>
      <c r="AO9" s="127">
        <v>260.71428571428572</v>
      </c>
      <c r="AP9" s="127">
        <v>261.03621800000002</v>
      </c>
      <c r="AQ9" s="127">
        <v>266.66666666666669</v>
      </c>
      <c r="AR9" s="127">
        <v>259.375</v>
      </c>
      <c r="AS9" s="127">
        <v>259.941176470588</v>
      </c>
      <c r="AT9" s="132">
        <v>252.94117647058823</v>
      </c>
      <c r="AU9" s="132">
        <v>285.71428571428572</v>
      </c>
      <c r="AV9" s="102">
        <v>296.43</v>
      </c>
      <c r="AW9" s="175">
        <v>297.28549149999998</v>
      </c>
      <c r="AX9" s="182"/>
      <c r="AY9" s="186">
        <f t="shared" si="0"/>
        <v>0.28859815133420064</v>
      </c>
      <c r="AZ9" s="184">
        <f t="shared" si="1"/>
        <v>15.365552213900417</v>
      </c>
      <c r="BA9" s="177"/>
    </row>
    <row r="10" spans="1:53" ht="15" customHeight="1" thickBot="1" x14ac:dyDescent="0.25">
      <c r="A10" s="2" t="s">
        <v>9</v>
      </c>
      <c r="B10" s="34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6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22">
        <v>600</v>
      </c>
      <c r="R10" s="23">
        <v>585.24365760000001</v>
      </c>
      <c r="S10" s="42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95">
        <v>384</v>
      </c>
      <c r="AC10" s="82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102">
        <v>436.67</v>
      </c>
      <c r="AK10" s="103">
        <v>440</v>
      </c>
      <c r="AL10" s="6">
        <v>433.33333333333297</v>
      </c>
      <c r="AM10" s="121">
        <v>449.44444444444446</v>
      </c>
      <c r="AN10" s="124">
        <v>441.66666666666669</v>
      </c>
      <c r="AO10" s="127">
        <v>511.36363636363637</v>
      </c>
      <c r="AP10" s="127">
        <v>512.63851799999998</v>
      </c>
      <c r="AQ10" s="127">
        <v>520</v>
      </c>
      <c r="AR10" s="127">
        <v>519.63417279999999</v>
      </c>
      <c r="AS10" s="127">
        <v>537.5</v>
      </c>
      <c r="AT10" s="132">
        <v>594</v>
      </c>
      <c r="AU10" s="132">
        <v>600.47231799999997</v>
      </c>
      <c r="AV10" s="103">
        <v>607.5</v>
      </c>
      <c r="AW10" s="176">
        <v>615.36428899999999</v>
      </c>
      <c r="AX10" s="183"/>
      <c r="AY10" s="186">
        <f t="shared" si="0"/>
        <v>1.2945331687242774</v>
      </c>
      <c r="AZ10" s="184">
        <f t="shared" si="1"/>
        <v>39.85552022727272</v>
      </c>
      <c r="BA10" s="177"/>
    </row>
    <row r="11" spans="1:53" ht="15" customHeight="1" thickBot="1" x14ac:dyDescent="0.2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6">
        <v>837.5</v>
      </c>
      <c r="H11" s="22">
        <v>831.25</v>
      </c>
      <c r="I11" s="6">
        <v>762.5</v>
      </c>
      <c r="J11" s="6">
        <v>805</v>
      </c>
      <c r="K11" s="6">
        <v>828.88888888888903</v>
      </c>
      <c r="L11" s="100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22">
        <v>890.32456000000002</v>
      </c>
      <c r="R11" s="6">
        <v>879.23529411764696</v>
      </c>
      <c r="S11" s="84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95">
        <v>895.09090909090901</v>
      </c>
      <c r="AC11" s="22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102">
        <v>828.57</v>
      </c>
      <c r="AK11" s="103">
        <v>807.39</v>
      </c>
      <c r="AL11" s="6">
        <v>800</v>
      </c>
      <c r="AM11" s="121">
        <v>779.59595959595902</v>
      </c>
      <c r="AN11" s="124">
        <v>740</v>
      </c>
      <c r="AO11" s="127">
        <v>827.93388429752099</v>
      </c>
      <c r="AP11" s="127">
        <v>846.19047619047603</v>
      </c>
      <c r="AQ11" s="127">
        <v>853.75</v>
      </c>
      <c r="AR11" s="127">
        <v>850.63518199999999</v>
      </c>
      <c r="AS11" s="127">
        <v>854.67532467532499</v>
      </c>
      <c r="AT11" s="132">
        <v>835.88932806324101</v>
      </c>
      <c r="AU11" s="132">
        <v>857.14285714285711</v>
      </c>
      <c r="AV11" s="102">
        <v>833.33</v>
      </c>
      <c r="AW11" s="175">
        <v>850</v>
      </c>
      <c r="AX11" s="182"/>
      <c r="AY11" s="186">
        <f t="shared" si="0"/>
        <v>2.0004080016320014</v>
      </c>
      <c r="AZ11" s="184">
        <f t="shared" si="1"/>
        <v>5.2774991020448621</v>
      </c>
      <c r="BA11" s="177"/>
    </row>
    <row r="12" spans="1:53" ht="15" customHeight="1" thickBot="1" x14ac:dyDescent="0.2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6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100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22">
        <v>1200</v>
      </c>
      <c r="R12" s="6">
        <v>1185.45454545455</v>
      </c>
      <c r="S12" s="42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95">
        <v>1257.6923076923099</v>
      </c>
      <c r="AC12" s="22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102">
        <v>1353.57</v>
      </c>
      <c r="AK12" s="103">
        <v>1367.86</v>
      </c>
      <c r="AL12" s="6">
        <v>1353.8461538461499</v>
      </c>
      <c r="AM12" s="121">
        <v>1370.625</v>
      </c>
      <c r="AN12" s="124">
        <v>1406.6666666666699</v>
      </c>
      <c r="AO12" s="127">
        <v>1454.1666666666699</v>
      </c>
      <c r="AP12" s="127">
        <v>1459.0909090909099</v>
      </c>
      <c r="AQ12" s="127">
        <v>1491.63265306122</v>
      </c>
      <c r="AR12" s="127">
        <v>1506.25</v>
      </c>
      <c r="AS12" s="127">
        <v>1571.875</v>
      </c>
      <c r="AT12" s="132">
        <v>1587.5</v>
      </c>
      <c r="AU12" s="132">
        <v>1602.37192854</v>
      </c>
      <c r="AV12" s="103">
        <v>1600</v>
      </c>
      <c r="AW12" s="175">
        <v>1612.472831</v>
      </c>
      <c r="AX12" s="182"/>
      <c r="AY12" s="186">
        <f t="shared" si="0"/>
        <v>0.77955193750000262</v>
      </c>
      <c r="AZ12" s="184">
        <f t="shared" si="1"/>
        <v>17.88288501747256</v>
      </c>
      <c r="BA12" s="177"/>
    </row>
    <row r="13" spans="1:53" ht="15" customHeight="1" thickBot="1" x14ac:dyDescent="0.2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6">
        <v>161.42857142857142</v>
      </c>
      <c r="H13" s="22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22">
        <v>157.5</v>
      </c>
      <c r="R13" s="6">
        <v>160</v>
      </c>
      <c r="S13" s="42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95">
        <v>143.33333333333334</v>
      </c>
      <c r="AC13" s="22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103">
        <v>147.5</v>
      </c>
      <c r="AK13" s="103">
        <v>145.63999999999999</v>
      </c>
      <c r="AL13" s="6">
        <v>143.90909090909099</v>
      </c>
      <c r="AM13" s="121">
        <v>145</v>
      </c>
      <c r="AN13" s="124">
        <v>143.57142857142858</v>
      </c>
      <c r="AO13" s="127">
        <v>149</v>
      </c>
      <c r="AP13" s="127">
        <v>150.555555555556</v>
      </c>
      <c r="AQ13" s="127">
        <v>150.753218</v>
      </c>
      <c r="AR13" s="127">
        <v>152.30769230769232</v>
      </c>
      <c r="AS13" s="127">
        <v>153.84615384615384</v>
      </c>
      <c r="AT13" s="132">
        <v>154.61538461538461</v>
      </c>
      <c r="AU13" s="132">
        <v>155</v>
      </c>
      <c r="AV13" s="103">
        <v>157</v>
      </c>
      <c r="AW13" s="175">
        <v>160.24163799999999</v>
      </c>
      <c r="AX13" s="182"/>
      <c r="AY13" s="186">
        <f t="shared" si="0"/>
        <v>2.0647375796178311</v>
      </c>
      <c r="AZ13" s="184">
        <f t="shared" si="1"/>
        <v>10.025843174951943</v>
      </c>
      <c r="BA13" s="177"/>
    </row>
    <row r="14" spans="1:53" ht="15" customHeight="1" thickBot="1" x14ac:dyDescent="0.2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6">
        <v>191.1764705882353</v>
      </c>
      <c r="H14" s="22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22">
        <v>192.94117647058823</v>
      </c>
      <c r="R14" s="6">
        <v>195.88235294117646</v>
      </c>
      <c r="S14" s="42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95">
        <v>190</v>
      </c>
      <c r="AC14" s="22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102">
        <v>190.64</v>
      </c>
      <c r="AK14" s="103">
        <v>190.38</v>
      </c>
      <c r="AL14" s="6">
        <v>192.14285714285714</v>
      </c>
      <c r="AM14" s="121">
        <v>193.33333333333334</v>
      </c>
      <c r="AN14" s="124">
        <v>188.57142857142858</v>
      </c>
      <c r="AO14" s="127">
        <v>190.333333333333</v>
      </c>
      <c r="AP14" s="127">
        <v>193.142857142857</v>
      </c>
      <c r="AQ14" s="127">
        <v>194.70588235294119</v>
      </c>
      <c r="AR14" s="127">
        <v>197.64705882352942</v>
      </c>
      <c r="AS14" s="127">
        <v>200</v>
      </c>
      <c r="AT14" s="132">
        <v>201.11111111111111</v>
      </c>
      <c r="AU14" s="132">
        <v>201.25</v>
      </c>
      <c r="AV14" s="102">
        <v>202.86</v>
      </c>
      <c r="AW14" s="175">
        <v>206.11111111111111</v>
      </c>
      <c r="AX14" s="182"/>
      <c r="AY14" s="186">
        <f t="shared" si="0"/>
        <v>1.6026378345218872</v>
      </c>
      <c r="AZ14" s="184">
        <f t="shared" si="1"/>
        <v>8.2630061514398161</v>
      </c>
      <c r="BA14" s="177"/>
    </row>
    <row r="15" spans="1:53" ht="15" customHeight="1" thickBot="1" x14ac:dyDescent="0.2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6">
        <v>1416.6666666666667</v>
      </c>
      <c r="H15" s="22">
        <v>1406.25</v>
      </c>
      <c r="I15" s="6">
        <v>1381.578947368421</v>
      </c>
      <c r="J15" s="6">
        <v>1396.25</v>
      </c>
      <c r="K15" s="6">
        <v>1390</v>
      </c>
      <c r="L15" s="100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22">
        <v>1367.6470588235295</v>
      </c>
      <c r="R15" s="6">
        <v>1370</v>
      </c>
      <c r="S15" s="42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95">
        <v>1313.3333333333333</v>
      </c>
      <c r="AC15" s="22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102">
        <v>1814.29</v>
      </c>
      <c r="AK15" s="103">
        <v>1807.65</v>
      </c>
      <c r="AL15" s="6">
        <v>1796.6666666666699</v>
      </c>
      <c r="AM15" s="121">
        <v>1775.88235294118</v>
      </c>
      <c r="AN15" s="124">
        <v>1746.6666666666699</v>
      </c>
      <c r="AO15" s="127">
        <v>1771.42857142857</v>
      </c>
      <c r="AP15" s="127">
        <v>1773.3333333333301</v>
      </c>
      <c r="AQ15" s="127">
        <v>1788.8888888888901</v>
      </c>
      <c r="AR15" s="127">
        <v>1776.6666666666699</v>
      </c>
      <c r="AS15" s="127">
        <v>1791.6666666666699</v>
      </c>
      <c r="AT15" s="132">
        <v>1758.8235294117646</v>
      </c>
      <c r="AU15" s="132">
        <v>1761.1764705882399</v>
      </c>
      <c r="AV15" s="103">
        <v>1850</v>
      </c>
      <c r="AW15" s="175">
        <v>1857.55555555556</v>
      </c>
      <c r="AX15" s="182"/>
      <c r="AY15" s="186">
        <f t="shared" si="0"/>
        <v>0.40840840840864739</v>
      </c>
      <c r="AZ15" s="184">
        <f t="shared" si="1"/>
        <v>2.7607974749293218</v>
      </c>
      <c r="BA15" s="177"/>
    </row>
    <row r="16" spans="1:53" ht="15" customHeight="1" thickBot="1" x14ac:dyDescent="0.2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6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100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22">
        <v>258.75658714903</v>
      </c>
      <c r="R16" s="6">
        <v>251.41551976827901</v>
      </c>
      <c r="S16" s="42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95">
        <v>198.137605919561</v>
      </c>
      <c r="AC16" s="22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102">
        <v>155.27000000000001</v>
      </c>
      <c r="AK16" s="103">
        <v>168.82</v>
      </c>
      <c r="AL16" s="6">
        <v>165.49271260359799</v>
      </c>
      <c r="AM16" s="121">
        <v>156.31477591036401</v>
      </c>
      <c r="AN16" s="124">
        <v>128.78599493525482</v>
      </c>
      <c r="AO16" s="127">
        <v>168.15571540392699</v>
      </c>
      <c r="AP16" s="127">
        <v>197.82836347140301</v>
      </c>
      <c r="AQ16" s="127">
        <v>224.92243714124018</v>
      </c>
      <c r="AR16" s="127">
        <v>225.68000884564299</v>
      </c>
      <c r="AS16" s="127">
        <v>251.54320987654319</v>
      </c>
      <c r="AT16" s="132">
        <v>304.82246527226999</v>
      </c>
      <c r="AU16" s="132">
        <v>320.88078672329101</v>
      </c>
      <c r="AV16" s="102">
        <v>280.83999999999997</v>
      </c>
      <c r="AW16" s="175">
        <v>286.82466601839099</v>
      </c>
      <c r="AX16" s="182"/>
      <c r="AY16" s="186">
        <f t="shared" si="0"/>
        <v>2.1309877575811891</v>
      </c>
      <c r="AZ16" s="184">
        <f t="shared" si="1"/>
        <v>69.899695544598387</v>
      </c>
      <c r="BA16" s="177"/>
    </row>
    <row r="17" spans="1:53" ht="15" customHeight="1" thickBot="1" x14ac:dyDescent="0.2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6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100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22">
        <v>250.59061161576599</v>
      </c>
      <c r="R17" s="6">
        <v>234.65970289044401</v>
      </c>
      <c r="S17" s="42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95">
        <v>192.222580260174</v>
      </c>
      <c r="AC17" s="22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102">
        <v>165.88</v>
      </c>
      <c r="AK17" s="103">
        <v>183.21</v>
      </c>
      <c r="AL17" s="6">
        <v>182.02153465873599</v>
      </c>
      <c r="AM17" s="121">
        <v>181.12552794022088</v>
      </c>
      <c r="AN17" s="124">
        <v>166.31095969089387</v>
      </c>
      <c r="AO17" s="127">
        <v>208.89072111994</v>
      </c>
      <c r="AP17" s="127">
        <v>258.83472121163101</v>
      </c>
      <c r="AQ17" s="127">
        <v>267.52424669798751</v>
      </c>
      <c r="AR17" s="127">
        <v>263.06739069896997</v>
      </c>
      <c r="AS17" s="127">
        <v>297.33333333333297</v>
      </c>
      <c r="AT17" s="132">
        <v>335.999470529581</v>
      </c>
      <c r="AU17" s="132">
        <v>342.86082061573899</v>
      </c>
      <c r="AV17" s="102">
        <v>295.81</v>
      </c>
      <c r="AW17" s="175">
        <v>301.240974149831</v>
      </c>
      <c r="AX17" s="182"/>
      <c r="AY17" s="186">
        <f t="shared" si="0"/>
        <v>1.8359670564994428</v>
      </c>
      <c r="AZ17" s="184">
        <f t="shared" si="1"/>
        <v>64.423871049522958</v>
      </c>
      <c r="BA17" s="177"/>
    </row>
    <row r="18" spans="1:53" ht="15" customHeight="1" thickBot="1" x14ac:dyDescent="0.2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6">
        <v>1273.0245919722199</v>
      </c>
      <c r="H18" s="22">
        <v>1208.7978883861238</v>
      </c>
      <c r="I18" s="6">
        <v>1175.17166666667</v>
      </c>
      <c r="J18" s="6">
        <v>1239.4230769230769</v>
      </c>
      <c r="K18" s="6">
        <v>1279.394991853186</v>
      </c>
      <c r="L18" s="100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22">
        <v>1169.1673710904499</v>
      </c>
      <c r="R18" s="6">
        <v>1281.7429098679099</v>
      </c>
      <c r="S18" s="42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95">
        <v>1209.8989898989901</v>
      </c>
      <c r="AC18" s="22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102">
        <v>1141.1199999999999</v>
      </c>
      <c r="AK18" s="103">
        <v>1147.69</v>
      </c>
      <c r="AL18" s="6">
        <v>1120.4884004884</v>
      </c>
      <c r="AM18" s="121">
        <v>1096.3704150758599</v>
      </c>
      <c r="AN18" s="124">
        <v>1107.1069671069699</v>
      </c>
      <c r="AO18" s="127">
        <v>1164.4444444444446</v>
      </c>
      <c r="AP18" s="127">
        <v>1244.8480531813866</v>
      </c>
      <c r="AQ18" s="127">
        <v>1206.6045066045101</v>
      </c>
      <c r="AR18" s="127">
        <v>1256.19149369149</v>
      </c>
      <c r="AS18" s="127">
        <v>1275.6153203521601</v>
      </c>
      <c r="AT18" s="132">
        <v>1309.1312935430601</v>
      </c>
      <c r="AU18" s="132">
        <v>1369.2307692307693</v>
      </c>
      <c r="AV18" s="102">
        <v>1278.6300000000001</v>
      </c>
      <c r="AW18" s="175">
        <v>1266.8328893328901</v>
      </c>
      <c r="AX18" s="182"/>
      <c r="AY18" s="186">
        <f t="shared" si="0"/>
        <v>-0.92263678054714937</v>
      </c>
      <c r="AZ18" s="184">
        <f t="shared" si="1"/>
        <v>10.381103724253938</v>
      </c>
      <c r="BA18" s="177"/>
    </row>
    <row r="19" spans="1:53" ht="15" customHeight="1" thickBot="1" x14ac:dyDescent="0.2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6">
        <v>2791.2457912457899</v>
      </c>
      <c r="H19" s="22">
        <v>2521.5025140490998</v>
      </c>
      <c r="I19" s="6">
        <v>2126.6099999999997</v>
      </c>
      <c r="J19" s="6">
        <v>2128.0986269999994</v>
      </c>
      <c r="K19" s="6">
        <v>2133.4144427001502</v>
      </c>
      <c r="L19" s="100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22">
        <v>2146.2160062160101</v>
      </c>
      <c r="R19" s="6">
        <v>2166.3299663299699</v>
      </c>
      <c r="S19" s="42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95">
        <v>1659.4132456172599</v>
      </c>
      <c r="AC19" s="22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102">
        <v>1806.51</v>
      </c>
      <c r="AK19" s="103">
        <v>1801.82</v>
      </c>
      <c r="AL19" s="6">
        <v>1800.1373441373401</v>
      </c>
      <c r="AM19" s="121">
        <v>1770.10473186944</v>
      </c>
      <c r="AN19" s="124">
        <v>1770.4141096998239</v>
      </c>
      <c r="AO19" s="127">
        <v>1805.87748759177</v>
      </c>
      <c r="AP19" s="127">
        <v>1855.30344856432</v>
      </c>
      <c r="AQ19" s="127">
        <v>1827.0995634482499</v>
      </c>
      <c r="AR19" s="127">
        <v>1850.2054173896299</v>
      </c>
      <c r="AS19" s="127">
        <v>1935.66644913394</v>
      </c>
      <c r="AT19" s="132">
        <v>2000.7728528781161</v>
      </c>
      <c r="AU19" s="132">
        <v>2045.53651757599</v>
      </c>
      <c r="AV19" s="102">
        <v>2127.35</v>
      </c>
      <c r="AW19" s="175">
        <v>2110.8748159735001</v>
      </c>
      <c r="AX19" s="182"/>
      <c r="AY19" s="186">
        <f t="shared" si="0"/>
        <v>-0.77444633118668049</v>
      </c>
      <c r="AZ19" s="184">
        <f t="shared" si="1"/>
        <v>17.152369047601876</v>
      </c>
      <c r="BA19" s="177"/>
    </row>
    <row r="20" spans="1:53" ht="15" customHeight="1" thickBot="1" x14ac:dyDescent="0.2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6">
        <v>220.29415029415</v>
      </c>
      <c r="H20" s="22">
        <v>212.42328042328037</v>
      </c>
      <c r="I20" s="6">
        <v>244.56199999999998</v>
      </c>
      <c r="J20" s="6">
        <v>239.72222222222223</v>
      </c>
      <c r="K20" s="6">
        <v>218.82996966099458</v>
      </c>
      <c r="L20" s="100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22">
        <v>253.418429268566</v>
      </c>
      <c r="R20" s="6">
        <v>242.23105030122599</v>
      </c>
      <c r="S20" s="42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95">
        <v>300.56297670583399</v>
      </c>
      <c r="AC20" s="22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102">
        <v>259.37</v>
      </c>
      <c r="AK20" s="103">
        <v>273.55</v>
      </c>
      <c r="AL20" s="6">
        <v>272.49879749879699</v>
      </c>
      <c r="AM20" s="121">
        <v>257.06845238095201</v>
      </c>
      <c r="AN20" s="124">
        <v>314.90575396825398</v>
      </c>
      <c r="AO20" s="127">
        <v>352.24082341269798</v>
      </c>
      <c r="AP20" s="127">
        <v>346.69312169312201</v>
      </c>
      <c r="AQ20" s="127">
        <v>318.30447330447299</v>
      </c>
      <c r="AR20" s="127">
        <v>347.86324786324781</v>
      </c>
      <c r="AS20" s="127">
        <v>386.3370547581074</v>
      </c>
      <c r="AT20" s="132">
        <v>320.55443285420404</v>
      </c>
      <c r="AU20" s="132">
        <v>359.60292587682835</v>
      </c>
      <c r="AV20" s="102">
        <v>652.34</v>
      </c>
      <c r="AW20" s="175">
        <v>686.45652593020998</v>
      </c>
      <c r="AX20" s="182"/>
      <c r="AY20" s="186">
        <f t="shared" si="0"/>
        <v>5.2298687693855879</v>
      </c>
      <c r="AZ20" s="184">
        <f t="shared" si="1"/>
        <v>150.94371264127579</v>
      </c>
      <c r="BA20" s="177"/>
    </row>
    <row r="21" spans="1:53" ht="15" customHeight="1" thickBot="1" x14ac:dyDescent="0.2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6">
        <v>375</v>
      </c>
      <c r="H21" s="22">
        <v>390</v>
      </c>
      <c r="I21" s="6">
        <v>394.44444444444446</v>
      </c>
      <c r="J21" s="6">
        <v>366.66666666666669</v>
      </c>
      <c r="K21" s="6">
        <v>350</v>
      </c>
      <c r="L21" s="100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22">
        <v>382.46753246753246</v>
      </c>
      <c r="R21" s="6">
        <v>383.33333333333337</v>
      </c>
      <c r="S21" s="42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95">
        <v>321.81818181818181</v>
      </c>
      <c r="AC21" s="22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102">
        <v>435.71</v>
      </c>
      <c r="AK21" s="103">
        <v>454.17</v>
      </c>
      <c r="AL21" s="6">
        <v>447.5</v>
      </c>
      <c r="AM21" s="121">
        <v>426.92307692307702</v>
      </c>
      <c r="AN21" s="124">
        <v>430.43478260869563</v>
      </c>
      <c r="AO21" s="127">
        <v>478.33333333333331</v>
      </c>
      <c r="AP21" s="127">
        <v>486.66666666666703</v>
      </c>
      <c r="AQ21" s="127">
        <v>488.33333333333297</v>
      </c>
      <c r="AR21" s="127">
        <v>492.57142857142901</v>
      </c>
      <c r="AS21" s="127">
        <v>496.92307692307691</v>
      </c>
      <c r="AT21" s="132">
        <v>528.33333333333303</v>
      </c>
      <c r="AU21" s="132">
        <v>553.07692307692309</v>
      </c>
      <c r="AV21" s="102">
        <v>605.45000000000005</v>
      </c>
      <c r="AW21" s="175">
        <v>614.61538461538498</v>
      </c>
      <c r="AX21" s="182"/>
      <c r="AY21" s="186">
        <f t="shared" si="0"/>
        <v>1.5138136287694999</v>
      </c>
      <c r="AZ21" s="184">
        <f t="shared" si="1"/>
        <v>35.327164853553725</v>
      </c>
      <c r="BA21" s="177"/>
    </row>
    <row r="22" spans="1:53" ht="15" customHeight="1" thickBot="1" x14ac:dyDescent="0.2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6">
        <v>402.35294117647101</v>
      </c>
      <c r="H22" s="22">
        <v>396.17647058823502</v>
      </c>
      <c r="I22" s="6">
        <v>371.5</v>
      </c>
      <c r="J22" s="6">
        <v>344.72222222222223</v>
      </c>
      <c r="K22" s="6">
        <v>319.30769230769226</v>
      </c>
      <c r="L22" s="100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22">
        <v>308.99159663865549</v>
      </c>
      <c r="R22" s="6">
        <v>328.92857142857144</v>
      </c>
      <c r="S22" s="42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95">
        <v>330.71428571428572</v>
      </c>
      <c r="AC22" s="22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102">
        <v>458.97</v>
      </c>
      <c r="AK22" s="103">
        <v>464.58</v>
      </c>
      <c r="AL22" s="6">
        <v>455.33333333333297</v>
      </c>
      <c r="AM22" s="121">
        <v>421.66666666666669</v>
      </c>
      <c r="AN22" s="124">
        <v>429.375</v>
      </c>
      <c r="AO22" s="127">
        <v>474</v>
      </c>
      <c r="AP22" s="127">
        <v>474.63182</v>
      </c>
      <c r="AQ22" s="127">
        <v>473.57142857142901</v>
      </c>
      <c r="AR22" s="127">
        <v>474.222222222222</v>
      </c>
      <c r="AS22" s="127">
        <v>501.76470588235293</v>
      </c>
      <c r="AT22" s="132">
        <v>503.33333333333297</v>
      </c>
      <c r="AU22" s="132">
        <v>506.47058823529397</v>
      </c>
      <c r="AV22" s="102">
        <v>536.66999999999996</v>
      </c>
      <c r="AW22" s="175">
        <v>529.444444444444</v>
      </c>
      <c r="AX22" s="182"/>
      <c r="AY22" s="186">
        <f t="shared" si="0"/>
        <v>-1.3463684490573271</v>
      </c>
      <c r="AZ22" s="184">
        <f t="shared" si="1"/>
        <v>13.96195368815791</v>
      </c>
      <c r="BA22" s="177"/>
    </row>
    <row r="23" spans="1:53" ht="15" customHeight="1" thickBot="1" x14ac:dyDescent="0.2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6">
        <v>397.33333333333297</v>
      </c>
      <c r="H23" s="22">
        <v>372.22222222222223</v>
      </c>
      <c r="I23" s="6">
        <v>370.95238095238096</v>
      </c>
      <c r="J23" s="6">
        <v>365.88235294117646</v>
      </c>
      <c r="K23" s="6">
        <v>348.42105263157896</v>
      </c>
      <c r="L23" s="100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22">
        <v>377.14285714285717</v>
      </c>
      <c r="R23" s="6">
        <v>372.82312925170072</v>
      </c>
      <c r="S23" s="42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95">
        <v>356.15384615384613</v>
      </c>
      <c r="AC23" s="22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102">
        <v>495.56</v>
      </c>
      <c r="AK23" s="103">
        <v>497.78</v>
      </c>
      <c r="AL23" s="6">
        <v>497.5</v>
      </c>
      <c r="AM23" s="121">
        <v>448.125</v>
      </c>
      <c r="AN23" s="124">
        <v>407.0408163265306</v>
      </c>
      <c r="AO23" s="127">
        <v>490.20979020979024</v>
      </c>
      <c r="AP23" s="127">
        <v>500</v>
      </c>
      <c r="AQ23" s="127">
        <v>498.17647058823502</v>
      </c>
      <c r="AR23" s="127">
        <v>497.75</v>
      </c>
      <c r="AS23" s="127">
        <v>509.28571428571428</v>
      </c>
      <c r="AT23" s="132">
        <v>534.66666666666663</v>
      </c>
      <c r="AU23" s="132">
        <v>540</v>
      </c>
      <c r="AV23" s="102">
        <v>631.66999999999996</v>
      </c>
      <c r="AW23" s="175">
        <v>628.444444444444</v>
      </c>
      <c r="AX23" s="182"/>
      <c r="AY23" s="186">
        <f t="shared" si="0"/>
        <v>-0.51063934579067505</v>
      </c>
      <c r="AZ23" s="184">
        <f t="shared" si="1"/>
        <v>26.249436386444618</v>
      </c>
      <c r="BA23" s="177"/>
    </row>
    <row r="24" spans="1:53" ht="15" customHeight="1" thickBot="1" x14ac:dyDescent="0.2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6">
        <v>420.35294117647101</v>
      </c>
      <c r="H24" s="22">
        <v>417.71241830065401</v>
      </c>
      <c r="I24" s="6">
        <v>391.54749999999996</v>
      </c>
      <c r="J24" s="6">
        <v>391.82158324999995</v>
      </c>
      <c r="K24" s="6">
        <v>371.42857142857144</v>
      </c>
      <c r="L24" s="100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22">
        <v>415.59205500381967</v>
      </c>
      <c r="R24" s="6">
        <v>399.23747276688459</v>
      </c>
      <c r="S24" s="42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95">
        <v>392.85714285714283</v>
      </c>
      <c r="AC24" s="22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102">
        <v>600.74</v>
      </c>
      <c r="AK24" s="103">
        <v>596.88</v>
      </c>
      <c r="AL24" s="6">
        <v>588.66666666666663</v>
      </c>
      <c r="AM24" s="121">
        <v>557.22222222222194</v>
      </c>
      <c r="AN24" s="124">
        <v>606.25</v>
      </c>
      <c r="AO24" s="127">
        <v>657.87878787878799</v>
      </c>
      <c r="AP24" s="127">
        <v>661.66666666666697</v>
      </c>
      <c r="AQ24" s="127">
        <v>660.444444444444</v>
      </c>
      <c r="AR24" s="127">
        <v>658.74138200000004</v>
      </c>
      <c r="AS24" s="127">
        <v>667.5</v>
      </c>
      <c r="AT24" s="132">
        <v>674.444444444444</v>
      </c>
      <c r="AU24" s="132">
        <v>680.27451840000003</v>
      </c>
      <c r="AV24" s="103">
        <v>752.5</v>
      </c>
      <c r="AW24" s="175">
        <v>760.92592592592598</v>
      </c>
      <c r="AX24" s="182"/>
      <c r="AY24" s="186">
        <f t="shared" si="0"/>
        <v>1.1197243755383361</v>
      </c>
      <c r="AZ24" s="184">
        <f t="shared" si="1"/>
        <v>27.483903954886408</v>
      </c>
      <c r="BA24" s="177"/>
    </row>
    <row r="25" spans="1:53" ht="15" customHeight="1" thickBot="1" x14ac:dyDescent="0.2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6">
        <v>310</v>
      </c>
      <c r="H25" s="22">
        <v>401.38888888888903</v>
      </c>
      <c r="I25" s="6">
        <v>396.84631578947364</v>
      </c>
      <c r="J25" s="6">
        <v>302.15958605664486</v>
      </c>
      <c r="K25" s="6">
        <v>302.59634698642202</v>
      </c>
      <c r="L25" s="100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22">
        <v>378.98951753440917</v>
      </c>
      <c r="R25" s="6">
        <v>380.580514256985</v>
      </c>
      <c r="S25" s="42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95">
        <v>374.29514929514926</v>
      </c>
      <c r="AC25" s="22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102">
        <v>399.86</v>
      </c>
      <c r="AK25" s="103">
        <v>380.3</v>
      </c>
      <c r="AL25" s="6">
        <v>362.92225192154399</v>
      </c>
      <c r="AM25" s="121">
        <v>320.53571428571399</v>
      </c>
      <c r="AN25" s="124">
        <v>395.27243589743603</v>
      </c>
      <c r="AO25" s="127">
        <v>458.88888888888886</v>
      </c>
      <c r="AP25" s="127">
        <v>462.10256410256397</v>
      </c>
      <c r="AQ25" s="127">
        <v>434.10364145658258</v>
      </c>
      <c r="AR25" s="127">
        <v>495.15993265993302</v>
      </c>
      <c r="AS25" s="127">
        <v>457.51254917921602</v>
      </c>
      <c r="AT25" s="132">
        <v>497.97178130511475</v>
      </c>
      <c r="AU25" s="132">
        <v>541.68575677196372</v>
      </c>
      <c r="AV25" s="102">
        <v>585.04</v>
      </c>
      <c r="AW25" s="175">
        <v>602.47619047619003</v>
      </c>
      <c r="AX25" s="182"/>
      <c r="AY25" s="186">
        <f t="shared" si="0"/>
        <v>2.9803415965045232</v>
      </c>
      <c r="AZ25" s="184">
        <f t="shared" si="1"/>
        <v>58.421296470205107</v>
      </c>
      <c r="BA25" s="177"/>
    </row>
    <row r="26" spans="1:53" ht="15" customHeight="1" thickBot="1" x14ac:dyDescent="0.2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6">
        <v>299.87418831168799</v>
      </c>
      <c r="H26" s="22">
        <v>274.32820017959301</v>
      </c>
      <c r="I26" s="6">
        <v>312.45904761904802</v>
      </c>
      <c r="J26" s="6">
        <v>276.66326675916599</v>
      </c>
      <c r="K26" s="6">
        <v>215.84078286777699</v>
      </c>
      <c r="L26" s="100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22">
        <v>345.940873713945</v>
      </c>
      <c r="R26" s="6">
        <v>341.99351674583897</v>
      </c>
      <c r="S26" s="42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95">
        <v>311.48673742467548</v>
      </c>
      <c r="AC26" s="22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102">
        <v>361.82</v>
      </c>
      <c r="AK26" s="103">
        <v>370.19</v>
      </c>
      <c r="AL26" s="6">
        <v>357.70619089922701</v>
      </c>
      <c r="AM26" s="121">
        <v>298.43470415939998</v>
      </c>
      <c r="AN26" s="124">
        <v>306.98283646380497</v>
      </c>
      <c r="AO26" s="127">
        <v>331.03788706922899</v>
      </c>
      <c r="AP26" s="127">
        <v>342.77304264589299</v>
      </c>
      <c r="AQ26" s="127">
        <v>335.49292426510999</v>
      </c>
      <c r="AR26" s="127">
        <v>310.19582795299999</v>
      </c>
      <c r="AS26" s="127">
        <v>342.52379790931775</v>
      </c>
      <c r="AT26" s="132">
        <v>302.36471581200101</v>
      </c>
      <c r="AU26" s="132">
        <v>347.79911278340791</v>
      </c>
      <c r="AV26" s="102">
        <v>280.39</v>
      </c>
      <c r="AW26" s="175">
        <v>297.35219153904302</v>
      </c>
      <c r="AX26" s="182"/>
      <c r="AY26" s="186">
        <f t="shared" si="0"/>
        <v>6.0494994611230908</v>
      </c>
      <c r="AZ26" s="184">
        <f t="shared" si="1"/>
        <v>-19.675790394380446</v>
      </c>
      <c r="BA26" s="177"/>
    </row>
    <row r="27" spans="1:53" ht="15" customHeight="1" thickBot="1" x14ac:dyDescent="0.2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100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22">
        <v>1376.4136904761904</v>
      </c>
      <c r="R27" s="6">
        <v>1414.4078144078146</v>
      </c>
      <c r="S27" s="42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95">
        <v>1238.0230880230881</v>
      </c>
      <c r="AC27" s="22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102">
        <v>1340.61</v>
      </c>
      <c r="AK27" s="103">
        <v>1369.9</v>
      </c>
      <c r="AL27" s="6">
        <v>1357.30158730159</v>
      </c>
      <c r="AM27" s="121">
        <v>1318.2515948963301</v>
      </c>
      <c r="AN27" s="124">
        <v>1355.7142857142901</v>
      </c>
      <c r="AO27" s="127">
        <v>1333.4249084249084</v>
      </c>
      <c r="AP27" s="127">
        <v>1402.93650793651</v>
      </c>
      <c r="AQ27" s="127">
        <v>1389.5370370370399</v>
      </c>
      <c r="AR27" s="127">
        <v>1437.61904761905</v>
      </c>
      <c r="AS27" s="127">
        <v>1410.9477124183009</v>
      </c>
      <c r="AT27" s="132">
        <v>1416.1061061061062</v>
      </c>
      <c r="AU27" s="132">
        <v>1467.8155178155178</v>
      </c>
      <c r="AV27" s="102">
        <v>1566.82</v>
      </c>
      <c r="AW27" s="175">
        <v>1586.2698412698401</v>
      </c>
      <c r="AX27" s="182"/>
      <c r="AY27" s="186">
        <f t="shared" si="0"/>
        <v>1.2413577354029266</v>
      </c>
      <c r="AZ27" s="184">
        <f t="shared" si="1"/>
        <v>15.794571959255418</v>
      </c>
      <c r="BA27" s="177"/>
    </row>
    <row r="28" spans="1:53" ht="15" customHeight="1" thickBot="1" x14ac:dyDescent="0.2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100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22">
        <v>795.40179042792295</v>
      </c>
      <c r="R28" s="6">
        <v>845.88189588190005</v>
      </c>
      <c r="S28" s="42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95">
        <v>927.56629259242504</v>
      </c>
      <c r="AC28" s="22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102">
        <v>917.34</v>
      </c>
      <c r="AK28" s="103">
        <v>947.82</v>
      </c>
      <c r="AL28" s="6">
        <v>932.25788512476504</v>
      </c>
      <c r="AM28" s="121">
        <v>970.02891844997112</v>
      </c>
      <c r="AN28" s="124">
        <v>989.27405927406005</v>
      </c>
      <c r="AO28" s="127">
        <v>1080.1917989417991</v>
      </c>
      <c r="AP28" s="127">
        <v>1093.76923076923</v>
      </c>
      <c r="AQ28" s="127">
        <v>1070.71311858077</v>
      </c>
      <c r="AR28" s="127">
        <v>1052.3565323565322</v>
      </c>
      <c r="AS28" s="127">
        <v>1139.6520146520147</v>
      </c>
      <c r="AT28" s="132">
        <v>1087.6322751322753</v>
      </c>
      <c r="AU28" s="132">
        <v>1185.4395604395604</v>
      </c>
      <c r="AV28" s="102">
        <v>1089.4000000000001</v>
      </c>
      <c r="AW28" s="175">
        <v>1118.3531746031699</v>
      </c>
      <c r="AX28" s="182"/>
      <c r="AY28" s="186">
        <f t="shared" si="0"/>
        <v>2.6577175145189851</v>
      </c>
      <c r="AZ28" s="184">
        <f t="shared" si="1"/>
        <v>17.992147728806088</v>
      </c>
      <c r="BA28" s="177"/>
    </row>
    <row r="29" spans="1:53" ht="15" customHeight="1" thickBot="1" x14ac:dyDescent="0.2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100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22">
        <v>248.12595766204001</v>
      </c>
      <c r="R29" s="6">
        <v>287.71659591671698</v>
      </c>
      <c r="S29" s="42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95">
        <v>375.91107398124899</v>
      </c>
      <c r="AC29" s="22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102">
        <v>409.04</v>
      </c>
      <c r="AK29" s="103">
        <v>448.23</v>
      </c>
      <c r="AL29" s="6">
        <v>404.59241323648098</v>
      </c>
      <c r="AM29" s="121">
        <v>387.26255125023903</v>
      </c>
      <c r="AN29" s="124">
        <v>442.01754385964909</v>
      </c>
      <c r="AO29" s="127">
        <v>496.37975183107</v>
      </c>
      <c r="AP29" s="127">
        <v>494.45160103054798</v>
      </c>
      <c r="AQ29" s="127">
        <v>497.358616927995</v>
      </c>
      <c r="AR29" s="127">
        <v>517.36397026045699</v>
      </c>
      <c r="AS29" s="127">
        <v>529.24432292853351</v>
      </c>
      <c r="AT29" s="132">
        <v>470.22069839970197</v>
      </c>
      <c r="AU29" s="132">
        <v>494.46942269541699</v>
      </c>
      <c r="AV29" s="102">
        <v>500.78</v>
      </c>
      <c r="AW29" s="175">
        <v>536.100303864235</v>
      </c>
      <c r="AX29" s="182"/>
      <c r="AY29" s="186">
        <f t="shared" si="0"/>
        <v>7.0530580023633185</v>
      </c>
      <c r="AZ29" s="184">
        <f t="shared" si="1"/>
        <v>19.60384263976864</v>
      </c>
      <c r="BA29" s="177"/>
    </row>
    <row r="30" spans="1:53" ht="15" customHeight="1" thickBot="1" x14ac:dyDescent="0.2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100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22">
        <v>139.69000066870248</v>
      </c>
      <c r="R30" s="6">
        <v>134.67547781466453</v>
      </c>
      <c r="S30" s="42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95">
        <v>131.57501056579</v>
      </c>
      <c r="AC30" s="22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102">
        <v>175.65</v>
      </c>
      <c r="AK30" s="103">
        <v>152.81</v>
      </c>
      <c r="AL30" s="6">
        <v>145.68769268409699</v>
      </c>
      <c r="AM30" s="121">
        <v>158.37074497974152</v>
      </c>
      <c r="AN30" s="124">
        <v>134.91358840162596</v>
      </c>
      <c r="AO30" s="127">
        <v>209.24781277011533</v>
      </c>
      <c r="AP30" s="127">
        <v>192.35683910674601</v>
      </c>
      <c r="AQ30" s="127">
        <v>182.69763783738148</v>
      </c>
      <c r="AR30" s="127">
        <v>171.39762879028601</v>
      </c>
      <c r="AS30" s="127">
        <v>206.16309693131637</v>
      </c>
      <c r="AT30" s="132">
        <v>173.66689312707359</v>
      </c>
      <c r="AU30" s="132">
        <v>172.77267078214084</v>
      </c>
      <c r="AV30" s="102">
        <v>177.81</v>
      </c>
      <c r="AW30" s="175">
        <v>203.480142768223</v>
      </c>
      <c r="AX30" s="182"/>
      <c r="AY30" s="186">
        <f t="shared" si="0"/>
        <v>14.436838630123727</v>
      </c>
      <c r="AZ30" s="184">
        <f t="shared" si="1"/>
        <v>33.158918112834897</v>
      </c>
      <c r="BA30" s="177"/>
    </row>
    <row r="31" spans="1:53" ht="15" customHeight="1" thickBot="1" x14ac:dyDescent="0.2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22">
        <v>1037.5</v>
      </c>
      <c r="R31" s="6">
        <v>1129.13832199546</v>
      </c>
      <c r="S31" s="42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95">
        <v>1072.68907563025</v>
      </c>
      <c r="AC31" s="22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102">
        <v>1098.49</v>
      </c>
      <c r="AK31" s="103">
        <v>1092.22</v>
      </c>
      <c r="AL31" s="6">
        <v>1072.1454471454472</v>
      </c>
      <c r="AM31" s="121">
        <v>1025.17276448046</v>
      </c>
      <c r="AN31" s="124">
        <v>1011.27777777777</v>
      </c>
      <c r="AO31" s="127">
        <v>1078.3882783882784</v>
      </c>
      <c r="AP31" s="127">
        <v>1097.6557289582502</v>
      </c>
      <c r="AQ31" s="127">
        <v>1095.28218694885</v>
      </c>
      <c r="AR31" s="127">
        <v>1087.5707625707601</v>
      </c>
      <c r="AS31" s="127">
        <v>996.80471933345495</v>
      </c>
      <c r="AT31" s="132">
        <v>1069.9539170506914</v>
      </c>
      <c r="AU31" s="132">
        <v>1076.739618406285</v>
      </c>
      <c r="AV31" s="102">
        <v>1132.72</v>
      </c>
      <c r="AW31" s="175">
        <v>1145.6966490299801</v>
      </c>
      <c r="AX31" s="182"/>
      <c r="AY31" s="186">
        <f t="shared" si="0"/>
        <v>1.145618425557956</v>
      </c>
      <c r="AZ31" s="184">
        <f t="shared" si="1"/>
        <v>4.8961426296881649</v>
      </c>
      <c r="BA31" s="177"/>
    </row>
    <row r="32" spans="1:53" ht="15" customHeight="1" thickBot="1" x14ac:dyDescent="0.2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100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22">
        <v>893.26387844140208</v>
      </c>
      <c r="R32" s="6">
        <v>902.48737373737401</v>
      </c>
      <c r="S32" s="42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95">
        <v>912.75893981061165</v>
      </c>
      <c r="AC32" s="22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102">
        <v>922.11</v>
      </c>
      <c r="AK32" s="103">
        <v>924.59</v>
      </c>
      <c r="AL32" s="6">
        <v>930.07696007695995</v>
      </c>
      <c r="AM32" s="121">
        <v>911.64822831489494</v>
      </c>
      <c r="AN32" s="124">
        <v>966.43759018758999</v>
      </c>
      <c r="AO32" s="127">
        <v>1061.0365778012836</v>
      </c>
      <c r="AP32" s="127">
        <v>1150.3552003552006</v>
      </c>
      <c r="AQ32" s="127">
        <v>1139.23266276207</v>
      </c>
      <c r="AR32" s="127">
        <v>1193.4262212770986</v>
      </c>
      <c r="AS32" s="127">
        <v>1109.0788840788841</v>
      </c>
      <c r="AT32" s="132">
        <v>1125.5941561988759</v>
      </c>
      <c r="AU32" s="132">
        <v>1103.4322798950457</v>
      </c>
      <c r="AV32" s="102">
        <v>1099.6199999999999</v>
      </c>
      <c r="AW32" s="175">
        <v>1112.7656294323001</v>
      </c>
      <c r="AX32" s="182"/>
      <c r="AY32" s="186">
        <f t="shared" si="0"/>
        <v>1.1954702017333454</v>
      </c>
      <c r="AZ32" s="184">
        <f t="shared" si="1"/>
        <v>20.352332323765136</v>
      </c>
      <c r="BA32" s="177"/>
    </row>
    <row r="33" spans="1:53" ht="15" customHeight="1" thickBot="1" x14ac:dyDescent="0.2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100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22">
        <v>1029.4450747243302</v>
      </c>
      <c r="R33" s="6">
        <v>1027.013825213781</v>
      </c>
      <c r="S33" s="42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95">
        <v>991.72445425196702</v>
      </c>
      <c r="AC33" s="22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102">
        <v>1174.02</v>
      </c>
      <c r="AK33" s="103">
        <v>1158.06</v>
      </c>
      <c r="AL33" s="6">
        <v>1128.4118868486901</v>
      </c>
      <c r="AM33" s="121">
        <v>1110.9269815231644</v>
      </c>
      <c r="AN33" s="124">
        <v>1153.86618354969</v>
      </c>
      <c r="AO33" s="127">
        <v>1252.8457276412348</v>
      </c>
      <c r="AP33" s="127">
        <v>1350.233048685061</v>
      </c>
      <c r="AQ33" s="127">
        <v>1283.22957673264</v>
      </c>
      <c r="AR33" s="127">
        <v>1250.2629399585901</v>
      </c>
      <c r="AS33" s="127">
        <v>1235.6476646129106</v>
      </c>
      <c r="AT33" s="132">
        <v>1328.2381514478702</v>
      </c>
      <c r="AU33" s="132">
        <v>1384.0089807373099</v>
      </c>
      <c r="AV33" s="102">
        <v>1289.8499999999999</v>
      </c>
      <c r="AW33" s="175">
        <v>1276.3353452277099</v>
      </c>
      <c r="AX33" s="182"/>
      <c r="AY33" s="186">
        <f t="shared" si="0"/>
        <v>-1.0477694904283434</v>
      </c>
      <c r="AZ33" s="184">
        <f t="shared" si="1"/>
        <v>10.213231199394675</v>
      </c>
      <c r="BA33" s="177"/>
    </row>
    <row r="34" spans="1:53" ht="15" customHeight="1" thickBot="1" x14ac:dyDescent="0.2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100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22">
        <v>2011.6071428571429</v>
      </c>
      <c r="R34" s="6">
        <v>2174.7377622377599</v>
      </c>
      <c r="S34" s="42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95">
        <v>2239.3678160919499</v>
      </c>
      <c r="AC34" s="22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102">
        <v>2351.87</v>
      </c>
      <c r="AK34" s="103">
        <v>2310.12</v>
      </c>
      <c r="AL34" s="6">
        <v>2240.84249084249</v>
      </c>
      <c r="AM34" s="121">
        <v>2198.38275175117</v>
      </c>
      <c r="AN34" s="124">
        <v>2223.2600732600736</v>
      </c>
      <c r="AO34" s="127">
        <v>2145.4112554112553</v>
      </c>
      <c r="AP34" s="127">
        <v>2224.41653434829</v>
      </c>
      <c r="AQ34" s="127">
        <v>2211.2553401615901</v>
      </c>
      <c r="AR34" s="127">
        <v>2238.7272857861099</v>
      </c>
      <c r="AS34" s="127">
        <v>2231.5504454393299</v>
      </c>
      <c r="AT34" s="132">
        <v>2216.12103174603</v>
      </c>
      <c r="AU34" s="132">
        <v>2305.0223214285716</v>
      </c>
      <c r="AV34" s="102">
        <v>2385.86</v>
      </c>
      <c r="AW34" s="175">
        <v>2412.6050420168099</v>
      </c>
      <c r="AX34" s="182"/>
      <c r="AY34" s="186">
        <f t="shared" si="0"/>
        <v>1.1209811982601556</v>
      </c>
      <c r="AZ34" s="184">
        <f t="shared" si="1"/>
        <v>4.4363514456742505</v>
      </c>
      <c r="BA34" s="177"/>
    </row>
    <row r="35" spans="1:53" ht="15" customHeight="1" thickBot="1" x14ac:dyDescent="0.2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100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22">
        <v>1868.75</v>
      </c>
      <c r="R35" s="6">
        <v>1700</v>
      </c>
      <c r="S35" s="42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95">
        <v>1461.80555555555</v>
      </c>
      <c r="AC35" s="22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102">
        <v>1569.93</v>
      </c>
      <c r="AK35" s="103">
        <v>1586.51</v>
      </c>
      <c r="AL35" s="6">
        <v>1552.38095238095</v>
      </c>
      <c r="AM35" s="121">
        <v>1601.2816131237184</v>
      </c>
      <c r="AN35" s="124">
        <v>1659.25124258458</v>
      </c>
      <c r="AO35" s="127">
        <v>1661.5804002760524</v>
      </c>
      <c r="AP35" s="127">
        <v>1682.3098465861599</v>
      </c>
      <c r="AQ35" s="127">
        <v>1656.49399399399</v>
      </c>
      <c r="AR35" s="127">
        <v>1659.1819291819299</v>
      </c>
      <c r="AS35" s="127">
        <v>1605.8283730158701</v>
      </c>
      <c r="AT35" s="132">
        <v>1676.67887667888</v>
      </c>
      <c r="AU35" s="132">
        <v>1735.81349206349</v>
      </c>
      <c r="AV35" s="102">
        <v>1795.05</v>
      </c>
      <c r="AW35" s="175">
        <v>1812.2400475341699</v>
      </c>
      <c r="AX35" s="182"/>
      <c r="AY35" s="186">
        <f t="shared" si="0"/>
        <v>0.9576361401726935</v>
      </c>
      <c r="AZ35" s="184">
        <f t="shared" si="1"/>
        <v>14.228088542408804</v>
      </c>
      <c r="BA35" s="177"/>
    </row>
    <row r="36" spans="1:53" ht="15" customHeight="1" thickBot="1" x14ac:dyDescent="0.2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100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22">
        <v>888.76668314384563</v>
      </c>
      <c r="R36" s="6">
        <v>985.83620440045945</v>
      </c>
      <c r="S36" s="42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95">
        <v>1135.2014652014652</v>
      </c>
      <c r="AC36" s="22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102">
        <v>954.52</v>
      </c>
      <c r="AK36" s="103">
        <v>952.38</v>
      </c>
      <c r="AL36" s="6">
        <v>1006.1996935526348</v>
      </c>
      <c r="AM36" s="121">
        <v>1054.51319349152</v>
      </c>
      <c r="AN36" s="124">
        <v>1089.0252406857101</v>
      </c>
      <c r="AO36" s="127">
        <v>1102.5110367215632</v>
      </c>
      <c r="AP36" s="127">
        <v>1145.7766439909301</v>
      </c>
      <c r="AQ36" s="127">
        <v>1146.3031999131099</v>
      </c>
      <c r="AR36" s="127">
        <v>1186.6295694389</v>
      </c>
      <c r="AS36" s="127">
        <v>1117.5777235417122</v>
      </c>
      <c r="AT36" s="132">
        <v>1096.215532270299</v>
      </c>
      <c r="AU36" s="132">
        <v>1137.3512882026816</v>
      </c>
      <c r="AV36" s="102">
        <v>1187.81</v>
      </c>
      <c r="AW36" s="175">
        <v>1193.6916691227036</v>
      </c>
      <c r="AX36" s="182"/>
      <c r="AY36" s="186">
        <f t="shared" si="0"/>
        <v>0.49516918721880354</v>
      </c>
      <c r="AZ36" s="184">
        <f t="shared" si="1"/>
        <v>25.337750595634478</v>
      </c>
      <c r="BA36" s="177"/>
    </row>
    <row r="37" spans="1:53" ht="15" customHeight="1" thickBot="1" x14ac:dyDescent="0.2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22">
        <v>500</v>
      </c>
      <c r="R37" s="6">
        <v>500</v>
      </c>
      <c r="S37" s="42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95">
        <v>795.23809523809996</v>
      </c>
      <c r="AC37" s="22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102">
        <v>685.33</v>
      </c>
      <c r="AK37" s="103">
        <v>700</v>
      </c>
      <c r="AL37" s="6">
        <v>700.64823409999997</v>
      </c>
      <c r="AM37" s="121">
        <v>702.22222222222194</v>
      </c>
      <c r="AN37" s="124">
        <v>753.33333333333303</v>
      </c>
      <c r="AO37" s="127">
        <v>750.00000000000011</v>
      </c>
      <c r="AP37" s="127">
        <v>760.02531799999997</v>
      </c>
      <c r="AQ37" s="127">
        <v>800.33333333333303</v>
      </c>
      <c r="AR37" s="127">
        <v>805.75132480000002</v>
      </c>
      <c r="AS37" s="127">
        <v>813.63597119999997</v>
      </c>
      <c r="AT37" s="132">
        <v>850.47231499999998</v>
      </c>
      <c r="AU37" s="132">
        <v>865.4723189</v>
      </c>
      <c r="AV37" s="103">
        <v>800</v>
      </c>
      <c r="AW37" s="175">
        <v>823.33333333333303</v>
      </c>
      <c r="AX37" s="182"/>
      <c r="AY37" s="186">
        <f t="shared" si="0"/>
        <v>2.9166666666666288</v>
      </c>
      <c r="AZ37" s="184">
        <f t="shared" si="1"/>
        <v>17.619047619047574</v>
      </c>
      <c r="BA37" s="177"/>
    </row>
    <row r="38" spans="1:53" ht="15" customHeight="1" thickBot="1" x14ac:dyDescent="0.2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22">
        <v>254.26136363636363</v>
      </c>
      <c r="R38" s="6">
        <v>266.09477124183007</v>
      </c>
      <c r="S38" s="42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95">
        <v>227.26190476190476</v>
      </c>
      <c r="AC38" s="22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102">
        <v>209.29</v>
      </c>
      <c r="AK38" s="103">
        <v>249.08</v>
      </c>
      <c r="AL38" s="6">
        <v>245.10389610389601</v>
      </c>
      <c r="AM38" s="121">
        <v>239.83660130718999</v>
      </c>
      <c r="AN38" s="124">
        <v>244.05934343434342</v>
      </c>
      <c r="AO38" s="127">
        <v>238.2263630089717</v>
      </c>
      <c r="AP38" s="127">
        <v>249.365079365079</v>
      </c>
      <c r="AQ38" s="127">
        <v>252.74853801169587</v>
      </c>
      <c r="AR38" s="127">
        <v>258.67901234567898</v>
      </c>
      <c r="AS38" s="127">
        <v>247.03703703703707</v>
      </c>
      <c r="AT38" s="132">
        <v>251.97530864197526</v>
      </c>
      <c r="AU38" s="132">
        <v>276.07843137254906</v>
      </c>
      <c r="AV38" s="102">
        <v>287.19</v>
      </c>
      <c r="AW38" s="175">
        <v>286.11111111111109</v>
      </c>
      <c r="AX38" s="182"/>
      <c r="AY38" s="186">
        <f t="shared" si="0"/>
        <v>-0.37567077157592949</v>
      </c>
      <c r="AZ38" s="184">
        <f t="shared" si="1"/>
        <v>14.867155576967669</v>
      </c>
      <c r="BA38" s="177"/>
    </row>
    <row r="39" spans="1:53" ht="15" customHeight="1" thickBot="1" x14ac:dyDescent="0.2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22">
        <v>262.01298701298703</v>
      </c>
      <c r="R39" s="6">
        <v>262.81045751633985</v>
      </c>
      <c r="S39" s="42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95">
        <v>248.408369408369</v>
      </c>
      <c r="AC39" s="22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102">
        <v>256.49</v>
      </c>
      <c r="AK39" s="103">
        <v>246.57</v>
      </c>
      <c r="AL39" s="6">
        <v>243.71675943104515</v>
      </c>
      <c r="AM39" s="121">
        <v>231.60493827160494</v>
      </c>
      <c r="AN39" s="124">
        <v>238.74074074074073</v>
      </c>
      <c r="AO39" s="127">
        <v>248.60274990709772</v>
      </c>
      <c r="AP39" s="127">
        <v>256.59932659932701</v>
      </c>
      <c r="AQ39" s="127">
        <v>262.81045751633991</v>
      </c>
      <c r="AR39" s="127">
        <v>263.08641975308643</v>
      </c>
      <c r="AS39" s="127">
        <v>247.71929824561406</v>
      </c>
      <c r="AT39" s="132">
        <v>255.6209150326797</v>
      </c>
      <c r="AU39" s="132">
        <v>276.07843137254906</v>
      </c>
      <c r="AV39" s="102">
        <v>287.19</v>
      </c>
      <c r="AW39" s="175">
        <v>290</v>
      </c>
      <c r="AX39" s="182"/>
      <c r="AY39" s="186">
        <f t="shared" si="0"/>
        <v>0.97844632473275617</v>
      </c>
      <c r="AZ39" s="184">
        <f t="shared" si="1"/>
        <v>17.613659407064937</v>
      </c>
      <c r="BA39" s="177"/>
    </row>
    <row r="40" spans="1:53" ht="15" customHeight="1" thickBot="1" x14ac:dyDescent="0.2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22">
        <v>516.47058823529403</v>
      </c>
      <c r="R40" s="6">
        <v>537.89473684210498</v>
      </c>
      <c r="S40" s="42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95">
        <v>505.55555555555497</v>
      </c>
      <c r="AC40" s="22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102">
        <v>427.88</v>
      </c>
      <c r="AK40" s="103">
        <v>430.17</v>
      </c>
      <c r="AL40" s="6">
        <v>457.03125</v>
      </c>
      <c r="AM40" s="121">
        <v>484.21052631578948</v>
      </c>
      <c r="AN40" s="124">
        <v>445.83333333333337</v>
      </c>
      <c r="AO40" s="127">
        <v>511.11111111111109</v>
      </c>
      <c r="AP40" s="127">
        <v>515.48273099999994</v>
      </c>
      <c r="AQ40" s="127">
        <v>503.70370370370375</v>
      </c>
      <c r="AR40" s="127">
        <v>562.96296296296305</v>
      </c>
      <c r="AS40" s="127">
        <v>588.8888888888888</v>
      </c>
      <c r="AT40" s="132">
        <v>556.86274509803934</v>
      </c>
      <c r="AU40" s="132">
        <v>581.48148148148141</v>
      </c>
      <c r="AV40" s="103">
        <v>637.5</v>
      </c>
      <c r="AW40" s="175">
        <v>662.96296296296305</v>
      </c>
      <c r="AX40" s="182"/>
      <c r="AY40" s="186">
        <f t="shared" si="0"/>
        <v>3.9941902687000859</v>
      </c>
      <c r="AZ40" s="184">
        <f t="shared" si="1"/>
        <v>54.116503466760356</v>
      </c>
      <c r="BA40" s="177"/>
    </row>
    <row r="41" spans="1:53" ht="15" customHeight="1" thickBot="1" x14ac:dyDescent="0.2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100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22">
        <v>238.1468391552425</v>
      </c>
      <c r="R41" s="6">
        <v>236.551606288448</v>
      </c>
      <c r="S41" s="42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95">
        <v>180.91472081410163</v>
      </c>
      <c r="AC41" s="22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102">
        <v>223.48</v>
      </c>
      <c r="AK41" s="103">
        <v>191.34</v>
      </c>
      <c r="AL41" s="6">
        <v>187.760380010907</v>
      </c>
      <c r="AM41" s="121">
        <v>195.39971619868592</v>
      </c>
      <c r="AN41" s="124">
        <v>197.47100755504115</v>
      </c>
      <c r="AO41" s="127">
        <v>216.73903235872677</v>
      </c>
      <c r="AP41" s="127">
        <v>254.35793372000299</v>
      </c>
      <c r="AQ41" s="127">
        <v>273.77866105525675</v>
      </c>
      <c r="AR41" s="127">
        <v>268.08572621503703</v>
      </c>
      <c r="AS41" s="127">
        <v>255.63377980044601</v>
      </c>
      <c r="AT41" s="132">
        <v>238.64244687774101</v>
      </c>
      <c r="AU41" s="132">
        <v>239.19071958940702</v>
      </c>
      <c r="AV41" s="102">
        <v>246.35</v>
      </c>
      <c r="AW41" s="175">
        <v>229.69293029443403</v>
      </c>
      <c r="AX41" s="182"/>
      <c r="AY41" s="186">
        <f t="shared" si="0"/>
        <v>-6.7615464605504201</v>
      </c>
      <c r="AZ41" s="184">
        <f t="shared" si="1"/>
        <v>20.044387109038379</v>
      </c>
      <c r="BA41" s="177"/>
    </row>
    <row r="42" spans="1:53" ht="15" customHeight="1" thickBot="1" x14ac:dyDescent="0.2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100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22">
        <v>279.49011611303149</v>
      </c>
      <c r="R42" s="6">
        <v>262.01835943989698</v>
      </c>
      <c r="S42" s="42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95">
        <v>149.80438278670499</v>
      </c>
      <c r="AC42" s="22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102">
        <v>205.14</v>
      </c>
      <c r="AK42" s="103">
        <v>180.25</v>
      </c>
      <c r="AL42" s="6">
        <v>179.101318684125</v>
      </c>
      <c r="AM42" s="121">
        <v>191.489047116748</v>
      </c>
      <c r="AN42" s="124">
        <v>178.98732825426453</v>
      </c>
      <c r="AO42" s="127">
        <v>212.07517206016604</v>
      </c>
      <c r="AP42" s="127">
        <v>221.367216743157</v>
      </c>
      <c r="AQ42" s="127">
        <v>231.46828988005501</v>
      </c>
      <c r="AR42" s="127">
        <v>222.30438094383501</v>
      </c>
      <c r="AS42" s="127">
        <v>212.9259919456</v>
      </c>
      <c r="AT42" s="132">
        <v>283.0907188651438</v>
      </c>
      <c r="AU42" s="132">
        <v>225.42244173550301</v>
      </c>
      <c r="AV42" s="102">
        <v>229.93</v>
      </c>
      <c r="AW42" s="175">
        <v>237.39158000862682</v>
      </c>
      <c r="AX42" s="182"/>
      <c r="AY42" s="186">
        <f t="shared" si="0"/>
        <v>3.2451528763653337</v>
      </c>
      <c r="AZ42" s="184">
        <f t="shared" si="1"/>
        <v>31.701292653884504</v>
      </c>
      <c r="BA42" s="177"/>
    </row>
    <row r="43" spans="1:53" ht="15" customHeight="1" thickBot="1" x14ac:dyDescent="0.2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22">
        <v>560</v>
      </c>
      <c r="R43" s="6">
        <v>545.83333333333326</v>
      </c>
      <c r="S43" s="42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95">
        <v>528.20512820512818</v>
      </c>
      <c r="AC43" s="22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103">
        <v>500</v>
      </c>
      <c r="AK43" s="103">
        <v>486.67</v>
      </c>
      <c r="AL43" s="6">
        <v>490.142857142857</v>
      </c>
      <c r="AM43" s="121">
        <v>500.74074074074099</v>
      </c>
      <c r="AN43" s="124">
        <v>500.00000000000006</v>
      </c>
      <c r="AO43" s="127">
        <v>573.33333333333337</v>
      </c>
      <c r="AP43" s="127">
        <v>580</v>
      </c>
      <c r="AQ43" s="127">
        <v>579.01960784313701</v>
      </c>
      <c r="AR43" s="127">
        <v>574.07407407407413</v>
      </c>
      <c r="AS43" s="127">
        <v>581.4814814814813</v>
      </c>
      <c r="AT43" s="132">
        <v>592.59259259259261</v>
      </c>
      <c r="AU43" s="132">
        <v>607.84313725490199</v>
      </c>
      <c r="AV43" s="102">
        <v>641.03</v>
      </c>
      <c r="AW43" s="175">
        <v>673.70370370370404</v>
      </c>
      <c r="AX43" s="182"/>
      <c r="AY43" s="186">
        <f t="shared" si="0"/>
        <v>5.0970631177486334</v>
      </c>
      <c r="AZ43" s="184">
        <f t="shared" si="1"/>
        <v>38.431319724598602</v>
      </c>
      <c r="BA43" s="177"/>
    </row>
    <row r="44" spans="1:53" ht="15" customHeight="1" thickBot="1" x14ac:dyDescent="0.2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22">
        <v>734.375</v>
      </c>
      <c r="R44" s="6">
        <v>746.875</v>
      </c>
      <c r="S44" s="42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95">
        <v>718.57142857142901</v>
      </c>
      <c r="AC44" s="22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102">
        <v>722.14</v>
      </c>
      <c r="AK44" s="103">
        <v>734.62</v>
      </c>
      <c r="AL44" s="6">
        <v>723.33333333333337</v>
      </c>
      <c r="AM44" s="121">
        <v>756.25</v>
      </c>
      <c r="AN44" s="124">
        <v>743.75</v>
      </c>
      <c r="AO44" s="127">
        <v>786.66666666666663</v>
      </c>
      <c r="AP44" s="127">
        <v>787.625</v>
      </c>
      <c r="AQ44" s="127">
        <v>776.66666666666697</v>
      </c>
      <c r="AR44" s="127">
        <v>777.77777777777783</v>
      </c>
      <c r="AS44" s="127">
        <v>784.70588235294099</v>
      </c>
      <c r="AT44" s="132">
        <v>785.35294117647095</v>
      </c>
      <c r="AU44" s="132">
        <v>787.42857142857099</v>
      </c>
      <c r="AV44" s="102">
        <v>796.43</v>
      </c>
      <c r="AW44" s="175">
        <v>812.5</v>
      </c>
      <c r="AX44" s="182"/>
      <c r="AY44" s="186">
        <f t="shared" si="0"/>
        <v>2.0177542282435432</v>
      </c>
      <c r="AZ44" s="184">
        <f t="shared" si="1"/>
        <v>10.601399362935938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Z44"/>
  <sheetViews>
    <sheetView workbookViewId="0">
      <pane xSplit="1" ySplit="1" topLeftCell="AT2" activePane="bottomRight" state="frozen"/>
      <selection activeCell="AW45" sqref="AW45"/>
      <selection pane="bottomLeft" activeCell="AW45" sqref="AW45"/>
      <selection pane="topRight" activeCell="AW45" sqref="AW45"/>
      <selection pane="bottomRight" activeCell="AZ8" sqref="AZ8:AZ9"/>
    </sheetView>
  </sheetViews>
  <sheetFormatPr defaultRowHeight="15" customHeight="1" x14ac:dyDescent="0.2"/>
  <cols>
    <col min="1" max="1" width="30.1328125" customWidth="1"/>
    <col min="2" max="11" width="7.53125" style="4" customWidth="1"/>
    <col min="12" max="13" width="9.14453125" style="4" customWidth="1"/>
    <col min="14" max="22" width="9.14453125" customWidth="1"/>
    <col min="23" max="23" width="11.56640625" customWidth="1"/>
    <col min="25" max="25" width="9.68359375" customWidth="1"/>
    <col min="26" max="26" width="10.89453125" customWidth="1"/>
    <col min="28" max="28" width="13.5859375" customWidth="1"/>
    <col min="29" max="29" width="12.23828125" customWidth="1"/>
    <col min="30" max="30" width="12.10546875" customWidth="1"/>
    <col min="31" max="31" width="10.625" customWidth="1"/>
    <col min="36" max="36" width="10.625" bestFit="1" customWidth="1"/>
    <col min="37" max="37" width="9.4140625" customWidth="1"/>
    <col min="50" max="50" width="7.6640625" customWidth="1"/>
    <col min="51" max="51" width="7.3984375" customWidth="1"/>
    <col min="52" max="52" width="6.3203125" bestFit="1" customWidth="1"/>
  </cols>
  <sheetData>
    <row r="1" spans="1:52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thickBot="1" x14ac:dyDescent="0.2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6">
        <v>514</v>
      </c>
      <c r="H2" s="27">
        <v>450</v>
      </c>
      <c r="I2" s="6">
        <v>470</v>
      </c>
      <c r="J2" s="6">
        <v>470</v>
      </c>
      <c r="K2" s="6">
        <v>450.66666666666703</v>
      </c>
      <c r="L2" s="133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22">
        <v>464.34782608695701</v>
      </c>
      <c r="R2" s="6">
        <v>498.18181818181802</v>
      </c>
      <c r="S2" s="42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22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103">
        <v>457.5</v>
      </c>
      <c r="AK2" s="103">
        <v>455.6</v>
      </c>
      <c r="AL2" s="6">
        <v>450.36487099999999</v>
      </c>
      <c r="AM2" s="121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168">
        <v>428.88888888888903</v>
      </c>
      <c r="AW2" s="121">
        <v>426.66666666666669</v>
      </c>
      <c r="AX2" s="189"/>
      <c r="AY2" s="185">
        <f>(AW2-AV2)/AV2*100</f>
        <v>-0.51813471502593456</v>
      </c>
      <c r="AZ2" s="185">
        <f>(AW2-AK2)/AK2*100</f>
        <v>-6.3505999414691257</v>
      </c>
    </row>
    <row r="3" spans="1:52" ht="15" customHeight="1" thickBot="1" x14ac:dyDescent="0.2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6">
        <v>47</v>
      </c>
      <c r="H3" s="27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22">
        <v>39.285714285714285</v>
      </c>
      <c r="R3" s="6">
        <v>35.615384615384599</v>
      </c>
      <c r="S3" s="42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22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102">
        <v>39.81</v>
      </c>
      <c r="AK3" s="103">
        <v>39.17</v>
      </c>
      <c r="AL3" s="6">
        <v>38.528534100000002</v>
      </c>
      <c r="AM3" s="121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168">
        <v>43.444444444444002</v>
      </c>
      <c r="AW3" s="121">
        <v>42.45</v>
      </c>
      <c r="AX3" s="189"/>
      <c r="AY3" s="185">
        <f t="shared" ref="AY3:AY44" si="0">(AW3-AV3)/AV3*100</f>
        <v>-2.289002557543756</v>
      </c>
      <c r="AZ3" s="185">
        <f t="shared" ref="AZ3:AZ44" si="1">(AW3-AK3)/AK3*100</f>
        <v>8.3737554250702093</v>
      </c>
    </row>
    <row r="4" spans="1:52" ht="15" customHeight="1" thickBot="1" x14ac:dyDescent="0.2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6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133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22">
        <v>261.57424007181731</v>
      </c>
      <c r="R4" s="6">
        <v>257.38919247115962</v>
      </c>
      <c r="S4" s="42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22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102">
        <v>228.24</v>
      </c>
      <c r="AK4" s="103">
        <v>214.04</v>
      </c>
      <c r="AL4" s="6">
        <v>201.088601955896</v>
      </c>
      <c r="AM4" s="121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168">
        <v>349.718915343915</v>
      </c>
      <c r="AW4" s="121">
        <v>315.22000000000003</v>
      </c>
      <c r="AX4" s="189"/>
      <c r="AY4" s="185">
        <f t="shared" si="0"/>
        <v>-9.8647553307171272</v>
      </c>
      <c r="AZ4" s="185">
        <f t="shared" si="1"/>
        <v>47.271538030274733</v>
      </c>
    </row>
    <row r="5" spans="1:52" ht="15" customHeight="1" thickBot="1" x14ac:dyDescent="0.2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6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22">
        <v>247.54371946980083</v>
      </c>
      <c r="R5" s="6">
        <v>277.87333256889497</v>
      </c>
      <c r="S5" s="42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22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102">
        <v>232.29</v>
      </c>
      <c r="AK5" s="103">
        <v>221.54</v>
      </c>
      <c r="AL5" s="6">
        <v>209.937804322831</v>
      </c>
      <c r="AM5" s="121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168">
        <v>226.50793650793699</v>
      </c>
      <c r="AW5" s="121">
        <v>214.920634920635</v>
      </c>
      <c r="AX5" s="189"/>
      <c r="AY5" s="185">
        <f t="shared" si="0"/>
        <v>-5.1156271899090688</v>
      </c>
      <c r="AZ5" s="185">
        <f t="shared" si="1"/>
        <v>-2.9878870991085114</v>
      </c>
    </row>
    <row r="6" spans="1:52" ht="15" customHeight="1" thickBot="1" x14ac:dyDescent="0.2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6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22">
        <v>916.31810319310318</v>
      </c>
      <c r="R6" s="6">
        <v>916.26984126984121</v>
      </c>
      <c r="S6" s="42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22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102">
        <v>1133.92</v>
      </c>
      <c r="AK6" s="103">
        <v>1136.81</v>
      </c>
      <c r="AL6" s="6">
        <v>1085.2042160737799</v>
      </c>
      <c r="AM6" s="121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168">
        <v>964.44851444850997</v>
      </c>
      <c r="AW6" s="121">
        <v>968.88888888888903</v>
      </c>
      <c r="AX6" s="189"/>
      <c r="AY6" s="185">
        <f t="shared" si="0"/>
        <v>0.46040554512317855</v>
      </c>
      <c r="AZ6" s="185">
        <f t="shared" si="1"/>
        <v>-14.771255628566859</v>
      </c>
    </row>
    <row r="7" spans="1:52" ht="15" customHeight="1" thickBot="1" x14ac:dyDescent="0.2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6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22">
        <v>1113.36441336441</v>
      </c>
      <c r="R7" s="6">
        <v>1174.2266922717999</v>
      </c>
      <c r="S7" s="42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22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102">
        <v>1216.45</v>
      </c>
      <c r="AK7" s="103">
        <v>1198.8399999999999</v>
      </c>
      <c r="AL7" s="6">
        <v>1186.35802469136</v>
      </c>
      <c r="AM7" s="121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168">
        <v>1189.0476190476199</v>
      </c>
      <c r="AW7" s="121">
        <v>1190.0999999999999</v>
      </c>
      <c r="AX7" s="189"/>
      <c r="AY7" s="185">
        <f t="shared" si="0"/>
        <v>8.8506207448855442E-2</v>
      </c>
      <c r="AZ7" s="185">
        <f t="shared" si="1"/>
        <v>-0.72903807013446409</v>
      </c>
    </row>
    <row r="8" spans="1:52" ht="15" customHeight="1" thickBot="1" x14ac:dyDescent="0.2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6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22">
        <v>238.75</v>
      </c>
      <c r="R8" s="6">
        <v>267.14285714285717</v>
      </c>
      <c r="S8" s="42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22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103">
        <v>270</v>
      </c>
      <c r="AK8" s="103">
        <v>278.95</v>
      </c>
      <c r="AL8" s="6">
        <v>268.75</v>
      </c>
      <c r="AM8" s="121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168">
        <v>262.22000000000003</v>
      </c>
      <c r="AW8" s="121">
        <v>262.5</v>
      </c>
      <c r="AX8" s="189"/>
      <c r="AY8" s="185">
        <f t="shared" si="0"/>
        <v>0.10678056593698905</v>
      </c>
      <c r="AZ8" s="185">
        <f t="shared" si="1"/>
        <v>-5.8971141781681267</v>
      </c>
    </row>
    <row r="9" spans="1:52" ht="15" customHeight="1" thickBot="1" x14ac:dyDescent="0.2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6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22">
        <v>250.666666666667</v>
      </c>
      <c r="R9" s="6">
        <v>240</v>
      </c>
      <c r="S9" s="42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22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103">
        <v>256.88</v>
      </c>
      <c r="AK9" s="103">
        <v>260.48</v>
      </c>
      <c r="AL9" s="6">
        <v>270</v>
      </c>
      <c r="AM9" s="121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168">
        <v>259.14999999999998</v>
      </c>
      <c r="AW9" s="121">
        <v>259.25</v>
      </c>
      <c r="AX9" s="189"/>
      <c r="AY9" s="185">
        <f t="shared" si="0"/>
        <v>3.858769052673075E-2</v>
      </c>
      <c r="AZ9" s="185">
        <f t="shared" si="1"/>
        <v>-0.47220515970516663</v>
      </c>
    </row>
    <row r="10" spans="1:52" ht="15" customHeight="1" thickBot="1" x14ac:dyDescent="0.2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6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22">
        <v>343.65441176470591</v>
      </c>
      <c r="R10" s="6">
        <v>366.86868686868701</v>
      </c>
      <c r="S10" s="42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82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103">
        <v>385.8</v>
      </c>
      <c r="AK10" s="103">
        <v>394.84</v>
      </c>
      <c r="AL10" s="6">
        <v>358.58108108108109</v>
      </c>
      <c r="AM10" s="121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168">
        <v>344.77419354838702</v>
      </c>
      <c r="AW10" s="121">
        <v>342.49249249249249</v>
      </c>
      <c r="AX10" s="189"/>
      <c r="AY10" s="185">
        <f t="shared" si="0"/>
        <v>-0.66179577781372045</v>
      </c>
      <c r="AZ10" s="185">
        <f t="shared" si="1"/>
        <v>-13.257903836365994</v>
      </c>
    </row>
    <row r="11" spans="1:52" ht="15" customHeight="1" thickBot="1" x14ac:dyDescent="0.2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22">
        <v>550</v>
      </c>
      <c r="R11" s="6">
        <v>510</v>
      </c>
      <c r="S11" s="42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82">
        <v>525.80685623759996</v>
      </c>
      <c r="AD11" s="82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103">
        <v>500.15276799999998</v>
      </c>
      <c r="AK11" s="9">
        <v>504.15399014399998</v>
      </c>
      <c r="AL11" s="6">
        <v>501.35287099999999</v>
      </c>
      <c r="AM11" s="121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169">
        <v>398.03648900000002</v>
      </c>
      <c r="AW11" s="14">
        <v>390.58</v>
      </c>
      <c r="AX11" s="189"/>
      <c r="AY11" s="185">
        <f t="shared" si="0"/>
        <v>-1.8733179510082638</v>
      </c>
      <c r="AZ11" s="185">
        <f t="shared" si="1"/>
        <v>-22.527638849304793</v>
      </c>
    </row>
    <row r="12" spans="1:52" ht="15" customHeight="1" thickBot="1" x14ac:dyDescent="0.25">
      <c r="A12" s="2" t="s">
        <v>11</v>
      </c>
      <c r="B12" s="28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22">
        <v>642.5</v>
      </c>
      <c r="R12" s="6">
        <v>650</v>
      </c>
      <c r="S12" s="42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22">
        <v>685.74295640000003</v>
      </c>
      <c r="AD12" s="82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118">
        <v>573.85326399999997</v>
      </c>
      <c r="AK12" s="9">
        <v>578.44409011200003</v>
      </c>
      <c r="AL12" s="6">
        <v>550</v>
      </c>
      <c r="AM12" s="121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169">
        <v>491.29</v>
      </c>
      <c r="AW12" s="14">
        <v>490.16</v>
      </c>
      <c r="AX12" s="189"/>
      <c r="AY12" s="185">
        <f t="shared" si="0"/>
        <v>-0.23000671701031883</v>
      </c>
      <c r="AZ12" s="185">
        <f t="shared" si="1"/>
        <v>-15.262337643540654</v>
      </c>
    </row>
    <row r="13" spans="1:52" ht="15" customHeight="1" thickBot="1" x14ac:dyDescent="0.2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6">
        <v>175</v>
      </c>
      <c r="H13" s="22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22">
        <v>153.09090909090901</v>
      </c>
      <c r="R13" s="6">
        <v>158.33333333333334</v>
      </c>
      <c r="S13" s="42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82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102">
        <v>157.13999999999999</v>
      </c>
      <c r="AK13" s="103">
        <v>160.66999999999999</v>
      </c>
      <c r="AL13" s="6">
        <v>160.48621499999999</v>
      </c>
      <c r="AM13" s="121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168">
        <v>128.13</v>
      </c>
      <c r="AW13" s="121">
        <v>128.12</v>
      </c>
      <c r="AX13" s="189"/>
      <c r="AY13" s="185">
        <f t="shared" si="0"/>
        <v>-7.8045734800522163E-3</v>
      </c>
      <c r="AZ13" s="185">
        <f t="shared" si="1"/>
        <v>-20.258915790128825</v>
      </c>
    </row>
    <row r="14" spans="1:52" ht="15" customHeight="1" thickBot="1" x14ac:dyDescent="0.2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6">
        <v>197.833333333333</v>
      </c>
      <c r="H14" s="22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22">
        <v>188.63636363636363</v>
      </c>
      <c r="R14" s="6">
        <v>181.53846153846155</v>
      </c>
      <c r="S14" s="42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22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102">
        <v>186.21</v>
      </c>
      <c r="AK14" s="103">
        <v>190.22</v>
      </c>
      <c r="AL14" s="6">
        <v>191.01427939999999</v>
      </c>
      <c r="AM14" s="121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168">
        <v>179.666666666667</v>
      </c>
      <c r="AW14" s="121">
        <v>175.833333333333</v>
      </c>
      <c r="AX14" s="189"/>
      <c r="AY14" s="185">
        <f t="shared" si="0"/>
        <v>-2.1335807050096416</v>
      </c>
      <c r="AZ14" s="185">
        <f t="shared" si="1"/>
        <v>-7.5631724669682461</v>
      </c>
    </row>
    <row r="15" spans="1:52" ht="15" customHeight="1" thickBot="1" x14ac:dyDescent="0.2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6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22">
        <v>1340</v>
      </c>
      <c r="R15" s="6">
        <v>1300</v>
      </c>
      <c r="S15" s="42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22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103">
        <v>1800</v>
      </c>
      <c r="AK15" s="17">
        <v>1814.4</v>
      </c>
      <c r="AL15" s="6">
        <v>1795</v>
      </c>
      <c r="AM15" s="121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168">
        <v>1500.1575</v>
      </c>
      <c r="AW15" s="14">
        <v>1499.1179999999999</v>
      </c>
      <c r="AX15" s="189"/>
      <c r="AY15" s="185">
        <f t="shared" si="0"/>
        <v>-6.9292724263958216E-2</v>
      </c>
      <c r="AZ15" s="185">
        <f t="shared" si="1"/>
        <v>-17.376653439153447</v>
      </c>
    </row>
    <row r="16" spans="1:52" ht="15" customHeight="1" thickBot="1" x14ac:dyDescent="0.2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6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133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22">
        <v>284.13687390291699</v>
      </c>
      <c r="R16" s="6">
        <v>247.69140400729401</v>
      </c>
      <c r="S16" s="42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22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102">
        <v>185.07</v>
      </c>
      <c r="AK16" s="103">
        <v>182.83</v>
      </c>
      <c r="AL16" s="6">
        <v>180.45088566827701</v>
      </c>
      <c r="AM16" s="121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168">
        <v>214.503795721187</v>
      </c>
      <c r="AW16" s="121">
        <v>209.81481481481501</v>
      </c>
      <c r="AX16" s="189"/>
      <c r="AY16" s="185">
        <f t="shared" si="0"/>
        <v>-2.1859664024159056</v>
      </c>
      <c r="AZ16" s="185">
        <f t="shared" si="1"/>
        <v>14.75951146683531</v>
      </c>
    </row>
    <row r="17" spans="1:52" ht="15" customHeight="1" thickBot="1" x14ac:dyDescent="0.2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6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133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22">
        <v>337.23406270720801</v>
      </c>
      <c r="R17" s="6">
        <v>355.52861952862003</v>
      </c>
      <c r="S17" s="42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22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102">
        <v>176.08</v>
      </c>
      <c r="AK17" s="103">
        <v>172.6</v>
      </c>
      <c r="AL17" s="6">
        <v>172.293555798694</v>
      </c>
      <c r="AM17" s="121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168">
        <v>237.41620741620699</v>
      </c>
      <c r="AW17" s="121">
        <v>215.902777777778</v>
      </c>
      <c r="AX17" s="189"/>
      <c r="AY17" s="185">
        <f t="shared" si="0"/>
        <v>-9.061483153386602</v>
      </c>
      <c r="AZ17" s="185">
        <f t="shared" si="1"/>
        <v>25.088515514355741</v>
      </c>
    </row>
    <row r="18" spans="1:52" ht="15" customHeight="1" thickBot="1" x14ac:dyDescent="0.2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6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22">
        <v>943.19727891156458</v>
      </c>
      <c r="R18" s="6">
        <v>1095.8644803472389</v>
      </c>
      <c r="S18" s="42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22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102">
        <v>821.32</v>
      </c>
      <c r="AK18" s="103">
        <v>834.83</v>
      </c>
      <c r="AL18" s="6">
        <v>812.17709305944618</v>
      </c>
      <c r="AM18" s="121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168">
        <v>739.72222222222194</v>
      </c>
      <c r="AW18" s="121">
        <v>739.56521739130403</v>
      </c>
      <c r="AX18" s="189"/>
      <c r="AY18" s="185">
        <f t="shared" si="0"/>
        <v>-2.1224836323863554E-2</v>
      </c>
      <c r="AZ18" s="185">
        <f t="shared" si="1"/>
        <v>-11.411279255500641</v>
      </c>
    </row>
    <row r="19" spans="1:52" ht="15" customHeight="1" thickBot="1" x14ac:dyDescent="0.2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6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22">
        <v>2189.2857142857101</v>
      </c>
      <c r="R19" s="6">
        <v>2179.9263975418298</v>
      </c>
      <c r="S19" s="42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22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102">
        <v>1747.27</v>
      </c>
      <c r="AK19" s="103">
        <v>1752.91</v>
      </c>
      <c r="AL19" s="6">
        <v>1719.1956782713</v>
      </c>
      <c r="AM19" s="121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168">
        <v>1437.5</v>
      </c>
      <c r="AW19" s="121">
        <v>1392.8571428571399</v>
      </c>
      <c r="AX19" s="189"/>
      <c r="AY19" s="185">
        <f t="shared" si="0"/>
        <v>-3.1055900621120047</v>
      </c>
      <c r="AZ19" s="185">
        <f t="shared" si="1"/>
        <v>-20.540293405985484</v>
      </c>
    </row>
    <row r="20" spans="1:52" ht="15" customHeight="1" thickBot="1" x14ac:dyDescent="0.2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6">
        <v>126.68997668997669</v>
      </c>
      <c r="H20" s="22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22">
        <v>147.9126984126984</v>
      </c>
      <c r="R20" s="6">
        <v>116.7361111111111</v>
      </c>
      <c r="S20" s="42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22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102">
        <v>145.33000000000001</v>
      </c>
      <c r="AK20" s="103">
        <v>148.25</v>
      </c>
      <c r="AL20" s="6">
        <v>128.81183541377717</v>
      </c>
      <c r="AM20" s="121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168">
        <v>179.4</v>
      </c>
      <c r="AW20" s="121">
        <v>151.19999999999999</v>
      </c>
      <c r="AX20" s="189"/>
      <c r="AY20" s="185">
        <f t="shared" si="0"/>
        <v>-15.71906354515051</v>
      </c>
      <c r="AZ20" s="185">
        <f t="shared" si="1"/>
        <v>1.9898819561551355</v>
      </c>
    </row>
    <row r="21" spans="1:52" ht="15" customHeight="1" thickBot="1" x14ac:dyDescent="0.2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6">
        <v>325.62030075188</v>
      </c>
      <c r="H21" s="22">
        <v>298.82352941176498</v>
      </c>
      <c r="I21" s="6">
        <v>327.98888888888888</v>
      </c>
      <c r="J21" s="6">
        <v>328.18568222222217</v>
      </c>
      <c r="K21" s="6">
        <v>320</v>
      </c>
      <c r="L21" s="133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22">
        <v>287.15529912124344</v>
      </c>
      <c r="R21" s="6">
        <v>279.62962962962962</v>
      </c>
      <c r="S21" s="42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22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102">
        <v>393.86</v>
      </c>
      <c r="AK21" s="103">
        <v>396.01</v>
      </c>
      <c r="AL21" s="6">
        <v>380.96038415366098</v>
      </c>
      <c r="AM21" s="121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168">
        <v>364.4</v>
      </c>
      <c r="AW21" s="121">
        <v>358.45238095238102</v>
      </c>
      <c r="AX21" s="189"/>
      <c r="AY21" s="185">
        <f t="shared" si="0"/>
        <v>-1.6321676859547083</v>
      </c>
      <c r="AZ21" s="185">
        <f t="shared" si="1"/>
        <v>-9.4840077391022888</v>
      </c>
    </row>
    <row r="22" spans="1:52" ht="15" customHeight="1" thickBot="1" x14ac:dyDescent="0.2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6">
        <v>272.02663099963002</v>
      </c>
      <c r="H22" s="22">
        <v>261.75292339157897</v>
      </c>
      <c r="I22" s="6">
        <v>276.56947368421044</v>
      </c>
      <c r="J22" s="6">
        <v>290.49212723911518</v>
      </c>
      <c r="K22" s="6">
        <v>256.77995926231802</v>
      </c>
      <c r="L22" s="133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22">
        <v>257.10414808777352</v>
      </c>
      <c r="R22" s="6">
        <v>269.10624449028342</v>
      </c>
      <c r="S22" s="42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22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102">
        <v>314.19</v>
      </c>
      <c r="AK22" s="103">
        <v>313.23</v>
      </c>
      <c r="AL22" s="6">
        <v>302.77214842165802</v>
      </c>
      <c r="AM22" s="121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168">
        <v>343.33333333333297</v>
      </c>
      <c r="AW22" s="121">
        <v>322.04021959661048</v>
      </c>
      <c r="AX22" s="189"/>
      <c r="AY22" s="185">
        <f t="shared" si="0"/>
        <v>-6.2018777873949062</v>
      </c>
      <c r="AZ22" s="185">
        <f t="shared" si="1"/>
        <v>2.8126998041728015</v>
      </c>
    </row>
    <row r="23" spans="1:52" ht="15" customHeight="1" thickBot="1" x14ac:dyDescent="0.2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6">
        <v>290.618953255863</v>
      </c>
      <c r="H23" s="22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22">
        <v>246.34846553637738</v>
      </c>
      <c r="R23" s="6">
        <v>225.96196617411661</v>
      </c>
      <c r="S23" s="42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22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102">
        <v>357.71</v>
      </c>
      <c r="AK23" s="103">
        <v>359.52</v>
      </c>
      <c r="AL23" s="6">
        <v>350.504201680672</v>
      </c>
      <c r="AM23" s="121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169">
        <v>321.08</v>
      </c>
      <c r="AW23" s="121">
        <v>311.76470588235293</v>
      </c>
      <c r="AX23" s="189"/>
      <c r="AY23" s="185">
        <f t="shared" si="0"/>
        <v>-2.901237734411068</v>
      </c>
      <c r="AZ23" s="185">
        <f t="shared" si="1"/>
        <v>-13.28307023744077</v>
      </c>
    </row>
    <row r="24" spans="1:52" ht="15" customHeight="1" thickBot="1" x14ac:dyDescent="0.2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6">
        <v>388.07711787587999</v>
      </c>
      <c r="H24" s="22">
        <v>370.73223103674502</v>
      </c>
      <c r="I24" s="6">
        <v>409.89100000000002</v>
      </c>
      <c r="J24" s="6">
        <v>410.13693460000002</v>
      </c>
      <c r="K24" s="6">
        <v>395.8</v>
      </c>
      <c r="L24" s="133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22">
        <v>323.94507849053304</v>
      </c>
      <c r="R24" s="6">
        <v>340.58536525790629</v>
      </c>
      <c r="S24" s="42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22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103">
        <v>489</v>
      </c>
      <c r="AK24" s="103">
        <v>490.52831900000001</v>
      </c>
      <c r="AL24" s="6">
        <v>486.69057521998701</v>
      </c>
      <c r="AM24" s="121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168">
        <v>421.78042328042301</v>
      </c>
      <c r="AW24" s="121">
        <v>397.29955628895402</v>
      </c>
      <c r="AX24" s="189"/>
      <c r="AY24" s="185">
        <f t="shared" si="0"/>
        <v>-5.8041733661006703</v>
      </c>
      <c r="AZ24" s="185">
        <f t="shared" si="1"/>
        <v>-19.005786027013453</v>
      </c>
    </row>
    <row r="25" spans="1:52" ht="15" customHeight="1" thickBot="1" x14ac:dyDescent="0.2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6">
        <v>255.09490509490499</v>
      </c>
      <c r="H25" s="22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22">
        <v>197.70408163265299</v>
      </c>
      <c r="R25" s="6">
        <v>199.11527866073322</v>
      </c>
      <c r="S25" s="42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22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102">
        <v>181.32</v>
      </c>
      <c r="AK25" s="103">
        <v>171.72</v>
      </c>
      <c r="AL25" s="6">
        <v>161.02152749211575</v>
      </c>
      <c r="AM25" s="121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168">
        <v>145.789473684211</v>
      </c>
      <c r="AW25" s="121">
        <v>129.583333333333</v>
      </c>
      <c r="AX25" s="189"/>
      <c r="AY25" s="185">
        <f t="shared" si="0"/>
        <v>-11.116125150421698</v>
      </c>
      <c r="AZ25" s="185">
        <f t="shared" si="1"/>
        <v>-24.538007609286627</v>
      </c>
    </row>
    <row r="26" spans="1:52" ht="15" customHeight="1" thickBot="1" x14ac:dyDescent="0.2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6">
        <v>279.49034185698099</v>
      </c>
      <c r="H26" s="22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22">
        <v>227.69435792104801</v>
      </c>
      <c r="R26" s="6">
        <v>242.33068488295601</v>
      </c>
      <c r="S26" s="42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22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102">
        <v>182.44</v>
      </c>
      <c r="AK26" s="103">
        <v>163.61000000000001</v>
      </c>
      <c r="AL26" s="6">
        <v>141.35253635253636</v>
      </c>
      <c r="AM26" s="121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168">
        <v>147.49721293199553</v>
      </c>
      <c r="AW26" s="121">
        <v>140.15</v>
      </c>
      <c r="AX26" s="189"/>
      <c r="AY26" s="185">
        <f t="shared" si="0"/>
        <v>-4.9812554325233283</v>
      </c>
      <c r="AZ26" s="185">
        <f t="shared" si="1"/>
        <v>-14.338976835156778</v>
      </c>
    </row>
    <row r="27" spans="1:52" ht="15" customHeight="1" thickBot="1" x14ac:dyDescent="0.25">
      <c r="A27" s="3" t="s">
        <v>26</v>
      </c>
      <c r="B27" s="13">
        <v>1760.855</v>
      </c>
      <c r="C27" s="13">
        <v>1700</v>
      </c>
      <c r="D27" s="13">
        <v>1750</v>
      </c>
      <c r="E27" s="36">
        <v>1751.7049999999999</v>
      </c>
      <c r="F27" s="36">
        <v>1753.4118755</v>
      </c>
      <c r="G27" s="36">
        <v>1755.1206285630501</v>
      </c>
      <c r="H27" s="36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22">
        <v>1796.5296263432899</v>
      </c>
      <c r="R27" s="6">
        <v>1883.47826086957</v>
      </c>
      <c r="S27" s="42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22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103">
        <v>1986.5</v>
      </c>
      <c r="AK27" s="103">
        <v>1966.33</v>
      </c>
      <c r="AL27" s="6">
        <v>1938.7755102040801</v>
      </c>
      <c r="AM27" s="121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169">
        <v>1589.4559999999999</v>
      </c>
      <c r="AW27" s="121">
        <v>1573.3333333333301</v>
      </c>
      <c r="AX27" s="189"/>
      <c r="AY27" s="185">
        <f t="shared" si="0"/>
        <v>-1.0143512413473434</v>
      </c>
      <c r="AZ27" s="185">
        <f t="shared" si="1"/>
        <v>-19.986302739960731</v>
      </c>
    </row>
    <row r="28" spans="1:52" ht="15" customHeight="1" thickBot="1" x14ac:dyDescent="0.2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22">
        <v>961.99149357662998</v>
      </c>
      <c r="R28" s="6">
        <v>933.91304347826076</v>
      </c>
      <c r="S28" s="42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22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103">
        <v>966.4</v>
      </c>
      <c r="AK28" s="103">
        <v>965.34</v>
      </c>
      <c r="AL28" s="6">
        <v>956.74603174603203</v>
      </c>
      <c r="AM28" s="121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168">
        <v>983.33333333333303</v>
      </c>
      <c r="AW28" s="121">
        <v>986.66666666667004</v>
      </c>
      <c r="AX28" s="189"/>
      <c r="AY28" s="185">
        <f t="shared" si="0"/>
        <v>0.33898305084783154</v>
      </c>
      <c r="AZ28" s="185">
        <f t="shared" si="1"/>
        <v>2.2092388864721242</v>
      </c>
    </row>
    <row r="29" spans="1:52" ht="15" customHeight="1" thickBot="1" x14ac:dyDescent="0.2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22">
        <v>283.38249834601999</v>
      </c>
      <c r="R29" s="6">
        <v>282.02426564495499</v>
      </c>
      <c r="S29" s="42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22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102">
        <v>283.55</v>
      </c>
      <c r="AK29" s="103">
        <v>303.75</v>
      </c>
      <c r="AL29" s="6">
        <v>296.67977855477898</v>
      </c>
      <c r="AM29" s="121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168">
        <v>202.666666666667</v>
      </c>
      <c r="AW29" s="121">
        <v>200.10364145658301</v>
      </c>
      <c r="AX29" s="189"/>
      <c r="AY29" s="185">
        <f t="shared" si="0"/>
        <v>-1.2646505970809152</v>
      </c>
      <c r="AZ29" s="185">
        <f t="shared" si="1"/>
        <v>-34.122257956680492</v>
      </c>
    </row>
    <row r="30" spans="1:52" ht="15" customHeight="1" thickBot="1" x14ac:dyDescent="0.2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22">
        <v>90.319779608770432</v>
      </c>
      <c r="R30" s="6">
        <v>107.83566416585212</v>
      </c>
      <c r="S30" s="42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22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102">
        <v>117.16</v>
      </c>
      <c r="AK30" s="103">
        <v>107.65</v>
      </c>
      <c r="AL30" s="6">
        <v>117.09934715182092</v>
      </c>
      <c r="AM30" s="121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168">
        <v>123.03657694962</v>
      </c>
      <c r="AW30" s="121">
        <v>124.124708624709</v>
      </c>
      <c r="AX30" s="189"/>
      <c r="AY30" s="185">
        <f t="shared" si="0"/>
        <v>0.88439690217857847</v>
      </c>
      <c r="AZ30" s="185">
        <f t="shared" si="1"/>
        <v>15.303955991369248</v>
      </c>
    </row>
    <row r="31" spans="1:52" ht="15" customHeight="1" thickBot="1" x14ac:dyDescent="0.2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22">
        <v>906.529830322934</v>
      </c>
      <c r="R31" s="6">
        <v>860.34482758620697</v>
      </c>
      <c r="S31" s="42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22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102">
        <v>700.12</v>
      </c>
      <c r="AK31" s="103">
        <v>724.04</v>
      </c>
      <c r="AL31" s="6">
        <v>729.520917678812</v>
      </c>
      <c r="AM31" s="121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168">
        <v>485.18518518518522</v>
      </c>
      <c r="AW31" s="121">
        <v>465.555555555556</v>
      </c>
      <c r="AX31" s="189"/>
      <c r="AY31" s="185">
        <f t="shared" si="0"/>
        <v>-4.0458015267174723</v>
      </c>
      <c r="AZ31" s="185">
        <f t="shared" si="1"/>
        <v>-35.7002989398989</v>
      </c>
    </row>
    <row r="32" spans="1:52" ht="15" customHeight="1" thickBot="1" x14ac:dyDescent="0.2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22">
        <v>1111.1111111111111</v>
      </c>
      <c r="R32" s="6">
        <v>1020.63492063492</v>
      </c>
      <c r="S32" s="42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22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102">
        <v>1016.78</v>
      </c>
      <c r="AK32" s="103">
        <v>1033.8900000000001</v>
      </c>
      <c r="AL32" s="6">
        <v>985.96825396825398</v>
      </c>
      <c r="AM32" s="121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168">
        <v>903.88219544846004</v>
      </c>
      <c r="AW32" s="121">
        <v>905.12</v>
      </c>
      <c r="AX32" s="189"/>
      <c r="AY32" s="185">
        <f t="shared" si="0"/>
        <v>0.13694312796213792</v>
      </c>
      <c r="AZ32" s="185">
        <f t="shared" si="1"/>
        <v>-12.454903326272628</v>
      </c>
    </row>
    <row r="33" spans="1:52" ht="15" customHeight="1" thickBot="1" x14ac:dyDescent="0.2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84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82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103">
        <v>1175</v>
      </c>
      <c r="AK33" s="103">
        <v>1205</v>
      </c>
      <c r="AL33" s="6">
        <v>1208.4166666666599</v>
      </c>
      <c r="AM33" s="121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169">
        <v>950.07</v>
      </c>
      <c r="AW33" s="14">
        <v>943.56</v>
      </c>
      <c r="AX33" s="189"/>
      <c r="AY33" s="185">
        <f t="shared" si="0"/>
        <v>-0.68521266854022378</v>
      </c>
      <c r="AZ33" s="185">
        <f t="shared" si="1"/>
        <v>-21.69626556016598</v>
      </c>
    </row>
    <row r="34" spans="1:52" ht="15" customHeight="1" thickBot="1" x14ac:dyDescent="0.2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22">
        <v>1502.1739130434801</v>
      </c>
      <c r="R34" s="6">
        <v>1433.3333333333333</v>
      </c>
      <c r="S34" s="42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82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103">
        <v>1400</v>
      </c>
      <c r="AK34" s="103">
        <v>1443.33</v>
      </c>
      <c r="AL34" s="6">
        <v>1475</v>
      </c>
      <c r="AM34" s="121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168">
        <v>1336.1538461538501</v>
      </c>
      <c r="AW34" s="14">
        <v>1333.45</v>
      </c>
      <c r="AX34" s="189"/>
      <c r="AY34" s="185">
        <f t="shared" si="0"/>
        <v>-0.20236039147985035</v>
      </c>
      <c r="AZ34" s="185">
        <f t="shared" si="1"/>
        <v>-7.612950607276221</v>
      </c>
    </row>
    <row r="35" spans="1:52" ht="15" customHeight="1" thickBot="1" x14ac:dyDescent="0.25">
      <c r="A35" s="3" t="s">
        <v>34</v>
      </c>
      <c r="B35" s="13">
        <v>1324.13</v>
      </c>
      <c r="C35" s="31">
        <v>1436.84</v>
      </c>
      <c r="D35" s="6">
        <v>1442.98</v>
      </c>
      <c r="E35" s="31">
        <v>1449.12</v>
      </c>
      <c r="F35" s="6">
        <v>1455.26</v>
      </c>
      <c r="G35" s="31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22">
        <v>1400</v>
      </c>
      <c r="R35" s="83">
        <v>1401.12</v>
      </c>
      <c r="S35" s="84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82">
        <v>1290.6569874239999</v>
      </c>
      <c r="AD35" s="6">
        <v>1300</v>
      </c>
      <c r="AE35" s="83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103">
        <v>1320</v>
      </c>
      <c r="AK35" s="103">
        <v>1355.9573210000001</v>
      </c>
      <c r="AL35" s="7">
        <v>1360.256318</v>
      </c>
      <c r="AM35" s="121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169">
        <v>1370.1579999999999</v>
      </c>
      <c r="AW35" s="14">
        <v>1368.15</v>
      </c>
      <c r="AX35" s="189"/>
      <c r="AY35" s="185">
        <f t="shared" si="0"/>
        <v>-0.14655244139725571</v>
      </c>
      <c r="AZ35" s="185">
        <f t="shared" si="1"/>
        <v>0.89919341937754094</v>
      </c>
    </row>
    <row r="36" spans="1:52" ht="15" customHeight="1" thickBot="1" x14ac:dyDescent="0.25">
      <c r="A36" s="3" t="s">
        <v>35</v>
      </c>
      <c r="B36" s="6">
        <v>884.75836701935998</v>
      </c>
      <c r="C36" s="31">
        <v>883.04255052904</v>
      </c>
      <c r="D36" s="6">
        <v>881.32673403872002</v>
      </c>
      <c r="E36" s="13">
        <v>750</v>
      </c>
      <c r="F36" s="13">
        <v>792.13067515623857</v>
      </c>
      <c r="G36" s="28">
        <v>800</v>
      </c>
      <c r="H36" s="28">
        <v>796.3</v>
      </c>
      <c r="I36" s="28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23">
        <v>901.44056699999976</v>
      </c>
      <c r="S36" s="84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82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103">
        <v>1000</v>
      </c>
      <c r="AK36" s="103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169">
        <v>988.11</v>
      </c>
      <c r="AW36" s="14">
        <v>990.49</v>
      </c>
      <c r="AX36" s="189"/>
      <c r="AY36" s="185">
        <f t="shared" si="0"/>
        <v>0.24086387143131793</v>
      </c>
      <c r="AZ36" s="185">
        <f t="shared" si="1"/>
        <v>-4.2801368406811076</v>
      </c>
    </row>
    <row r="37" spans="1:52" ht="15" customHeight="1" thickBot="1" x14ac:dyDescent="0.2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22">
        <v>625.07936507936495</v>
      </c>
      <c r="R37" s="6">
        <v>592.82051282051282</v>
      </c>
      <c r="S37" s="42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22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102">
        <v>528.89</v>
      </c>
      <c r="AK37" s="103">
        <v>532.79999999999995</v>
      </c>
      <c r="AL37" s="6">
        <v>530.37037037037044</v>
      </c>
      <c r="AM37" s="121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168">
        <v>517.26666666666597</v>
      </c>
      <c r="AW37" s="121">
        <v>502.64</v>
      </c>
      <c r="AX37" s="189"/>
      <c r="AY37" s="185">
        <f t="shared" si="0"/>
        <v>-2.827683979894188</v>
      </c>
      <c r="AZ37" s="185">
        <f t="shared" si="1"/>
        <v>-5.6606606606606551</v>
      </c>
    </row>
    <row r="38" spans="1:52" ht="15" customHeight="1" thickBot="1" x14ac:dyDescent="0.2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22">
        <v>121.52740363737804</v>
      </c>
      <c r="R38" s="6">
        <v>142.82002311414072</v>
      </c>
      <c r="S38" s="42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22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102">
        <v>86.67</v>
      </c>
      <c r="AK38" s="103">
        <v>97.75</v>
      </c>
      <c r="AL38" s="6">
        <v>86.678049057555697</v>
      </c>
      <c r="AM38" s="121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168">
        <v>132.449851735566</v>
      </c>
      <c r="AW38" s="121">
        <v>127.35232088173299</v>
      </c>
      <c r="AX38" s="189"/>
      <c r="AY38" s="185">
        <f t="shared" si="0"/>
        <v>-3.848649724433173</v>
      </c>
      <c r="AZ38" s="185">
        <f t="shared" si="1"/>
        <v>30.283704226836822</v>
      </c>
    </row>
    <row r="39" spans="1:52" ht="15" customHeight="1" thickBot="1" x14ac:dyDescent="0.2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22">
        <v>128.05141025691401</v>
      </c>
      <c r="R39" s="6">
        <v>139.15425261013499</v>
      </c>
      <c r="S39" s="42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22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102">
        <v>90.76</v>
      </c>
      <c r="AK39" s="103">
        <v>100.99</v>
      </c>
      <c r="AL39" s="6">
        <v>90.7537567733646</v>
      </c>
      <c r="AM39" s="121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168">
        <v>131.355897914721</v>
      </c>
      <c r="AW39" s="121">
        <v>125.238927738928</v>
      </c>
      <c r="AX39" s="189"/>
      <c r="AY39" s="185">
        <f t="shared" si="0"/>
        <v>-4.656791413937321</v>
      </c>
      <c r="AZ39" s="185">
        <f t="shared" si="1"/>
        <v>24.011216693660764</v>
      </c>
    </row>
    <row r="40" spans="1:52" ht="15" customHeight="1" thickBot="1" x14ac:dyDescent="0.2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22">
        <v>450</v>
      </c>
      <c r="R40" s="6">
        <v>506.41025641025601</v>
      </c>
      <c r="S40" s="42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22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102">
        <v>501.94</v>
      </c>
      <c r="AK40" s="103">
        <v>483.46</v>
      </c>
      <c r="AL40" s="6">
        <v>478.27272727272702</v>
      </c>
      <c r="AM40" s="121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168">
        <v>504.28571428571399</v>
      </c>
      <c r="AW40" s="121">
        <v>503.33333333333297</v>
      </c>
      <c r="AX40" s="189"/>
      <c r="AY40" s="185">
        <f t="shared" si="0"/>
        <v>-0.18885741265346018</v>
      </c>
      <c r="AZ40" s="185">
        <f t="shared" si="1"/>
        <v>4.1106468649594579</v>
      </c>
    </row>
    <row r="41" spans="1:52" ht="15" customHeight="1" thickBot="1" x14ac:dyDescent="0.2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22">
        <v>250</v>
      </c>
      <c r="R41" s="6">
        <v>265.38461538461502</v>
      </c>
      <c r="S41" s="42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103">
        <v>208.1</v>
      </c>
      <c r="AK41" s="17">
        <v>209.3486</v>
      </c>
      <c r="AL41" s="6">
        <v>200.57720057720056</v>
      </c>
      <c r="AM41" s="121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169">
        <v>202.8999</v>
      </c>
      <c r="AW41" s="121">
        <v>200.15</v>
      </c>
      <c r="AX41" s="189"/>
      <c r="AY41" s="185">
        <f t="shared" si="0"/>
        <v>-1.3552988444055403</v>
      </c>
      <c r="AZ41" s="185">
        <f t="shared" si="1"/>
        <v>-4.3939152208326204</v>
      </c>
    </row>
    <row r="42" spans="1:52" ht="15" customHeight="1" thickBot="1" x14ac:dyDescent="0.2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22">
        <v>230</v>
      </c>
      <c r="R42" s="6">
        <v>249.28571428571399</v>
      </c>
      <c r="S42" s="42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102">
        <v>200.61</v>
      </c>
      <c r="AK42" s="103">
        <v>204.29</v>
      </c>
      <c r="AL42" s="6">
        <v>190.45454545454501</v>
      </c>
      <c r="AM42" s="121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169">
        <v>197.03</v>
      </c>
      <c r="AW42" s="121">
        <v>192.15</v>
      </c>
      <c r="AX42" s="189"/>
      <c r="AY42" s="185">
        <f t="shared" si="0"/>
        <v>-2.4767801857585114</v>
      </c>
      <c r="AZ42" s="185">
        <f t="shared" si="1"/>
        <v>-5.9425326741396969</v>
      </c>
    </row>
    <row r="43" spans="1:52" ht="15" customHeight="1" thickBot="1" x14ac:dyDescent="0.2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22">
        <v>507.24637681159442</v>
      </c>
      <c r="R43" s="6">
        <v>507.69230769230785</v>
      </c>
      <c r="S43" s="42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22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102">
        <v>509.33</v>
      </c>
      <c r="AK43" s="103">
        <v>507.5</v>
      </c>
      <c r="AL43" s="6">
        <v>515</v>
      </c>
      <c r="AM43" s="121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168">
        <v>537.77777777777806</v>
      </c>
      <c r="AW43" s="121">
        <v>529.04761904761904</v>
      </c>
      <c r="AX43" s="189"/>
      <c r="AY43" s="185">
        <f t="shared" si="0"/>
        <v>-1.6233766233766762</v>
      </c>
      <c r="AZ43" s="185">
        <f t="shared" si="1"/>
        <v>4.2458362655406967</v>
      </c>
    </row>
    <row r="44" spans="1:52" ht="15" customHeight="1" thickBot="1" x14ac:dyDescent="0.2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22">
        <v>628.75</v>
      </c>
      <c r="R44" s="6">
        <v>600</v>
      </c>
      <c r="S44" s="42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22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103">
        <v>705.63485100000003</v>
      </c>
      <c r="AK44" s="103">
        <v>704.29</v>
      </c>
      <c r="AL44" s="6">
        <v>705.86352190000002</v>
      </c>
      <c r="AM44" s="121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168">
        <v>723.33333333333303</v>
      </c>
      <c r="AW44" s="121">
        <v>724.75</v>
      </c>
      <c r="AX44" s="189"/>
      <c r="AY44" s="185">
        <f t="shared" si="0"/>
        <v>0.19585253456225396</v>
      </c>
      <c r="AZ44" s="185">
        <f t="shared" si="1"/>
        <v>2.9050533161055871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Z44"/>
  <sheetViews>
    <sheetView workbookViewId="0">
      <pane xSplit="1" ySplit="1" topLeftCell="AT2" activePane="bottomRight" state="frozen"/>
      <selection activeCell="AW45" sqref="AW45"/>
      <selection pane="bottomLeft" activeCell="AW45" sqref="AW45"/>
      <selection pane="topRight" activeCell="AW45" sqref="AW45"/>
      <selection pane="bottomRight" activeCell="AZ8" sqref="AZ8:AZ9"/>
    </sheetView>
  </sheetViews>
  <sheetFormatPr defaultRowHeight="15" customHeight="1" x14ac:dyDescent="0.2"/>
  <cols>
    <col min="1" max="1" width="33.765625" customWidth="1"/>
    <col min="2" max="13" width="9.14453125" style="4" customWidth="1"/>
    <col min="14" max="22" width="9.14453125" customWidth="1"/>
    <col min="23" max="23" width="11.56640625" customWidth="1"/>
    <col min="24" max="24" width="9.4140625" customWidth="1"/>
    <col min="25" max="25" width="13.44921875" customWidth="1"/>
    <col min="26" max="26" width="11.56640625" bestFit="1" customWidth="1"/>
    <col min="28" max="28" width="9.01171875" customWidth="1"/>
    <col min="29" max="29" width="12.23828125" customWidth="1"/>
    <col min="30" max="30" width="9.953125" customWidth="1"/>
    <col min="31" max="31" width="9.28125" customWidth="1"/>
    <col min="36" max="36" width="11.56640625" bestFit="1" customWidth="1"/>
    <col min="37" max="37" width="9.4140625" customWidth="1"/>
    <col min="46" max="46" width="9.68359375" customWidth="1"/>
    <col min="49" max="49" width="9.55078125" bestFit="1" customWidth="1"/>
    <col min="50" max="50" width="7.6640625" customWidth="1"/>
    <col min="51" max="51" width="7.3984375" customWidth="1"/>
    <col min="52" max="52" width="6.3203125" bestFit="1" customWidth="1"/>
  </cols>
  <sheetData>
    <row r="1" spans="1:52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thickBot="1" x14ac:dyDescent="0.2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6">
        <v>536.33333333332996</v>
      </c>
      <c r="H2" s="27">
        <v>498</v>
      </c>
      <c r="I2" s="6">
        <v>453.33333333333331</v>
      </c>
      <c r="J2" s="6">
        <v>453</v>
      </c>
      <c r="K2" s="134">
        <v>449.5</v>
      </c>
      <c r="L2" s="134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22">
        <v>500.25</v>
      </c>
      <c r="R2" s="135">
        <v>485</v>
      </c>
      <c r="S2" s="42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22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103">
        <v>435</v>
      </c>
      <c r="AK2" s="103">
        <v>434.81</v>
      </c>
      <c r="AL2" s="6">
        <v>443.84615384615398</v>
      </c>
      <c r="AM2" s="121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168">
        <v>423.33333333333297</v>
      </c>
      <c r="AW2" s="121">
        <v>424.464</v>
      </c>
      <c r="AX2" s="189"/>
      <c r="AY2" s="185">
        <f>(AW2-AV2)/AV2*100</f>
        <v>0.26708661417331331</v>
      </c>
      <c r="AZ2" s="185">
        <f>(AW2-AK2)/AK2*100</f>
        <v>-2.3794300959039587</v>
      </c>
    </row>
    <row r="3" spans="1:52" ht="15" customHeight="1" thickBot="1" x14ac:dyDescent="0.2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6">
        <v>45.75</v>
      </c>
      <c r="H3" s="22">
        <v>42.5</v>
      </c>
      <c r="I3" s="6">
        <v>40</v>
      </c>
      <c r="J3" s="6">
        <v>41.02</v>
      </c>
      <c r="K3" s="134">
        <v>39.090909090909093</v>
      </c>
      <c r="L3" s="134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22">
        <v>37.916666666666664</v>
      </c>
      <c r="R3" s="135">
        <v>36.81818181818182</v>
      </c>
      <c r="S3" s="42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22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102">
        <v>38.18</v>
      </c>
      <c r="AK3" s="103">
        <v>37.200000000000003</v>
      </c>
      <c r="AL3" s="6">
        <v>38.472819000000001</v>
      </c>
      <c r="AM3" s="121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168">
        <v>40.3333333333333</v>
      </c>
      <c r="AW3" s="121">
        <v>41.81818181818182</v>
      </c>
      <c r="AX3" s="189"/>
      <c r="AY3" s="185">
        <f t="shared" ref="AY3:AY44" si="0">(AW3-AV3)/AV3*100</f>
        <v>3.6814425244178208</v>
      </c>
      <c r="AZ3" s="185">
        <f t="shared" ref="AZ3:AZ44" si="1">(AW3-AK3)/AK3*100</f>
        <v>12.414467253176928</v>
      </c>
    </row>
    <row r="4" spans="1:52" ht="15" customHeight="1" thickBot="1" x14ac:dyDescent="0.2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6">
        <v>330.46840521991408</v>
      </c>
      <c r="H4" s="22">
        <v>323.11006658832702</v>
      </c>
      <c r="I4" s="6">
        <v>351.94666666666666</v>
      </c>
      <c r="J4" s="6">
        <v>384.61538461538458</v>
      </c>
      <c r="K4" s="134">
        <v>355</v>
      </c>
      <c r="L4" s="136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22">
        <v>289.60144927536197</v>
      </c>
      <c r="R4" s="135">
        <v>316.607142857143</v>
      </c>
      <c r="S4" s="42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22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102">
        <v>258.57</v>
      </c>
      <c r="AK4" s="103">
        <v>266.89999999999998</v>
      </c>
      <c r="AL4" s="6">
        <v>248.03936803936799</v>
      </c>
      <c r="AM4" s="121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168">
        <v>186.22499999999999</v>
      </c>
      <c r="AW4" s="121">
        <v>185.666666666667</v>
      </c>
      <c r="AX4" s="189"/>
      <c r="AY4" s="185">
        <f t="shared" si="0"/>
        <v>-0.29981653018284121</v>
      </c>
      <c r="AZ4" s="185">
        <f t="shared" si="1"/>
        <v>-30.43586861496178</v>
      </c>
    </row>
    <row r="5" spans="1:52" ht="15" customHeight="1" thickBot="1" x14ac:dyDescent="0.2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6">
        <v>294.85422219430461</v>
      </c>
      <c r="H5" s="22">
        <v>293.73563865845199</v>
      </c>
      <c r="I5" s="6">
        <v>309.02875</v>
      </c>
      <c r="J5" s="6">
        <v>300.24061221797069</v>
      </c>
      <c r="K5" s="134">
        <v>297.69753484070901</v>
      </c>
      <c r="L5" s="137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22">
        <v>289.60157126823799</v>
      </c>
      <c r="R5" s="135">
        <v>295.26315789473699</v>
      </c>
      <c r="S5" s="42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22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102">
        <v>224.04</v>
      </c>
      <c r="AK5" s="103">
        <v>238.35</v>
      </c>
      <c r="AL5" s="6">
        <v>237.92666155318801</v>
      </c>
      <c r="AM5" s="121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168">
        <v>212.48338298265699</v>
      </c>
      <c r="AW5" s="121">
        <v>194.8989898989899</v>
      </c>
      <c r="AX5" s="189"/>
      <c r="AY5" s="185">
        <f t="shared" si="0"/>
        <v>-8.2756556474358955</v>
      </c>
      <c r="AZ5" s="185">
        <f t="shared" si="1"/>
        <v>-18.22991822991823</v>
      </c>
    </row>
    <row r="6" spans="1:52" ht="15" customHeight="1" thickBot="1" x14ac:dyDescent="0.2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6">
        <v>1041.5364486815604</v>
      </c>
      <c r="H6" s="8">
        <v>1077.3203188628001</v>
      </c>
      <c r="I6" s="6">
        <v>996.15384615384596</v>
      </c>
      <c r="J6" s="6">
        <v>969.64285714285711</v>
      </c>
      <c r="K6" s="134">
        <v>948.14814814814827</v>
      </c>
      <c r="L6" s="138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22">
        <v>872.22222222222194</v>
      </c>
      <c r="R6" s="135">
        <v>900</v>
      </c>
      <c r="S6" s="42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22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102">
        <v>941.96</v>
      </c>
      <c r="AK6" s="103">
        <v>935.23</v>
      </c>
      <c r="AL6" s="6">
        <v>925.64289650000001</v>
      </c>
      <c r="AM6" s="121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168">
        <v>974.0973312401884</v>
      </c>
      <c r="AW6" s="121">
        <v>978.88888888888903</v>
      </c>
      <c r="AX6" s="189"/>
      <c r="AY6" s="185">
        <f t="shared" si="0"/>
        <v>0.49189721550722038</v>
      </c>
      <c r="AZ6" s="185">
        <f t="shared" si="1"/>
        <v>4.6682515412132854</v>
      </c>
    </row>
    <row r="7" spans="1:52" ht="15" customHeight="1" thickBot="1" x14ac:dyDescent="0.2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6">
        <v>1284.4190292466155</v>
      </c>
      <c r="H7" s="8">
        <v>1261.9630267561279</v>
      </c>
      <c r="I7" s="6">
        <v>1112.5</v>
      </c>
      <c r="J7" s="6">
        <v>1210</v>
      </c>
      <c r="K7" s="134">
        <v>1164.2857142857142</v>
      </c>
      <c r="L7" s="138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22">
        <v>1170.9090909090908</v>
      </c>
      <c r="R7" s="135">
        <v>1190</v>
      </c>
      <c r="S7" s="42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22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102">
        <v>1211.43</v>
      </c>
      <c r="AK7" s="103">
        <v>1194.9100000000001</v>
      </c>
      <c r="AL7" s="6">
        <v>1203.8461538461499</v>
      </c>
      <c r="AM7" s="121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168">
        <v>1258.1320000000001</v>
      </c>
      <c r="AW7" s="121">
        <v>1265.97851423938</v>
      </c>
      <c r="AX7" s="189"/>
      <c r="AY7" s="185">
        <f t="shared" si="0"/>
        <v>0.62366383172671747</v>
      </c>
      <c r="AZ7" s="185">
        <f t="shared" si="1"/>
        <v>5.9476039399938037</v>
      </c>
    </row>
    <row r="8" spans="1:52" ht="15" customHeight="1" thickBot="1" x14ac:dyDescent="0.2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6">
        <v>284.61538461538464</v>
      </c>
      <c r="H8" s="8">
        <v>286.05769230769232</v>
      </c>
      <c r="I8" s="6">
        <v>243.75</v>
      </c>
      <c r="J8" s="6">
        <v>302.22222222222223</v>
      </c>
      <c r="K8" s="134">
        <v>295</v>
      </c>
      <c r="L8" s="138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22">
        <v>291.66666666666669</v>
      </c>
      <c r="R8" s="135">
        <v>300</v>
      </c>
      <c r="S8" s="42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22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102">
        <v>278.18</v>
      </c>
      <c r="AK8" s="103">
        <v>274.5</v>
      </c>
      <c r="AL8" s="6">
        <v>271.11111111111097</v>
      </c>
      <c r="AM8" s="121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168">
        <v>244.28571428571399</v>
      </c>
      <c r="AW8" s="121">
        <v>247.5</v>
      </c>
      <c r="AX8" s="189"/>
      <c r="AY8" s="185">
        <f t="shared" si="0"/>
        <v>1.3157894736843316</v>
      </c>
      <c r="AZ8" s="185">
        <f t="shared" si="1"/>
        <v>-9.8360655737704921</v>
      </c>
    </row>
    <row r="9" spans="1:52" ht="15" customHeight="1" thickBot="1" x14ac:dyDescent="0.2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6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138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22">
        <v>250</v>
      </c>
      <c r="R9" s="135">
        <v>267.777777777778</v>
      </c>
      <c r="S9" s="42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22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102">
        <v>244.62</v>
      </c>
      <c r="AK9" s="103">
        <v>242.17</v>
      </c>
      <c r="AL9" s="6">
        <v>240</v>
      </c>
      <c r="AM9" s="121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168">
        <v>231.111111111111</v>
      </c>
      <c r="AW9" s="121">
        <v>246.666666666667</v>
      </c>
      <c r="AX9" s="189"/>
      <c r="AY9" s="185">
        <f t="shared" si="0"/>
        <v>6.7307692307694245</v>
      </c>
      <c r="AZ9" s="185">
        <f t="shared" si="1"/>
        <v>1.8568223424317674</v>
      </c>
    </row>
    <row r="10" spans="1:52" ht="15" customHeight="1" thickBot="1" x14ac:dyDescent="0.2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6">
        <v>395.3341905035486</v>
      </c>
      <c r="H10" s="8">
        <v>363.03097665339129</v>
      </c>
      <c r="I10" s="6">
        <v>288.21400000000006</v>
      </c>
      <c r="J10" s="6">
        <v>307.61904761904799</v>
      </c>
      <c r="K10" s="134">
        <v>298.08866995073902</v>
      </c>
      <c r="L10" s="134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22">
        <v>341.17647058823502</v>
      </c>
      <c r="R10" s="135">
        <v>321.455938697318</v>
      </c>
      <c r="S10" s="42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22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102">
        <v>379.38</v>
      </c>
      <c r="AK10" s="103">
        <v>377.39</v>
      </c>
      <c r="AL10" s="6">
        <v>389.28671328671334</v>
      </c>
      <c r="AM10" s="121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168">
        <v>388.4</v>
      </c>
      <c r="AW10" s="121">
        <v>383.84615384615398</v>
      </c>
      <c r="AX10" s="189"/>
      <c r="AY10" s="185">
        <f t="shared" si="0"/>
        <v>-1.172462964429968</v>
      </c>
      <c r="AZ10" s="185">
        <f t="shared" si="1"/>
        <v>1.7107379226142705</v>
      </c>
    </row>
    <row r="11" spans="1:52" ht="15" customHeight="1" thickBot="1" x14ac:dyDescent="0.25">
      <c r="A11" s="2" t="s">
        <v>10</v>
      </c>
      <c r="B11" s="28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6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22">
        <v>350</v>
      </c>
      <c r="R11" s="135">
        <v>375</v>
      </c>
      <c r="S11" s="42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82">
        <v>312.95172266249995</v>
      </c>
      <c r="AD11" s="82">
        <v>313.13949369609742</v>
      </c>
      <c r="AE11" s="83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103">
        <v>400</v>
      </c>
      <c r="AK11" s="103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168">
        <v>350.27499999999998</v>
      </c>
      <c r="AW11" s="14">
        <v>350.00900000000001</v>
      </c>
      <c r="AX11" s="189"/>
      <c r="AY11" s="185">
        <f t="shared" si="0"/>
        <v>-7.5940332595806931E-2</v>
      </c>
      <c r="AZ11" s="185">
        <f t="shared" si="1"/>
        <v>-12.625126401355203</v>
      </c>
    </row>
    <row r="12" spans="1:52" ht="15" customHeight="1" thickBot="1" x14ac:dyDescent="0.2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6">
        <v>555</v>
      </c>
      <c r="H12" s="8">
        <v>552.5</v>
      </c>
      <c r="I12" s="6">
        <v>495</v>
      </c>
      <c r="J12" s="6">
        <v>495.24749999999995</v>
      </c>
      <c r="K12" s="134">
        <v>550</v>
      </c>
      <c r="L12" s="134">
        <v>550</v>
      </c>
      <c r="M12" s="13">
        <v>550.5</v>
      </c>
      <c r="N12" s="6">
        <v>575</v>
      </c>
      <c r="O12" s="6">
        <v>450</v>
      </c>
      <c r="P12" s="6">
        <v>400</v>
      </c>
      <c r="Q12" s="22">
        <v>473.86363636363598</v>
      </c>
      <c r="R12" s="135">
        <v>485.28571428571001</v>
      </c>
      <c r="S12" s="42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82">
        <v>542.83971421499996</v>
      </c>
      <c r="AD12" s="82">
        <v>543.16541804352892</v>
      </c>
      <c r="AE12" s="83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103">
        <v>650</v>
      </c>
      <c r="AK12" s="103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168">
        <v>577.67499999999995</v>
      </c>
      <c r="AW12" s="121">
        <v>553.33333333333303</v>
      </c>
      <c r="AX12" s="189"/>
      <c r="AY12" s="185">
        <f t="shared" si="0"/>
        <v>-4.2137303270293724</v>
      </c>
      <c r="AZ12" s="185">
        <f t="shared" si="1"/>
        <v>-17.412935323383131</v>
      </c>
    </row>
    <row r="13" spans="1:52" ht="15" customHeight="1" thickBot="1" x14ac:dyDescent="0.2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6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136">
        <v>170.33</v>
      </c>
      <c r="M13" s="13">
        <v>175</v>
      </c>
      <c r="N13" s="6">
        <v>180</v>
      </c>
      <c r="O13" s="6">
        <v>170</v>
      </c>
      <c r="P13" s="6">
        <v>150</v>
      </c>
      <c r="Q13" s="22">
        <v>160</v>
      </c>
      <c r="R13" s="135">
        <v>150</v>
      </c>
      <c r="S13" s="42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22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103">
        <v>145</v>
      </c>
      <c r="AK13" s="103">
        <v>142</v>
      </c>
      <c r="AL13" s="6">
        <v>145</v>
      </c>
      <c r="AM13" s="121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168">
        <v>140.14500000000001</v>
      </c>
      <c r="AW13" s="121">
        <v>141.12</v>
      </c>
      <c r="AX13" s="189"/>
      <c r="AY13" s="185">
        <f t="shared" si="0"/>
        <v>0.69570801669698834</v>
      </c>
      <c r="AZ13" s="185">
        <f t="shared" si="1"/>
        <v>-0.61971830985915166</v>
      </c>
    </row>
    <row r="14" spans="1:52" ht="15" customHeight="1" thickBot="1" x14ac:dyDescent="0.2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6">
        <v>190.75757575757575</v>
      </c>
      <c r="H14" s="22">
        <v>192</v>
      </c>
      <c r="I14" s="6">
        <v>192.86</v>
      </c>
      <c r="J14" s="6">
        <v>203</v>
      </c>
      <c r="K14" s="134">
        <v>199.09090909090909</v>
      </c>
      <c r="L14" s="136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22">
        <v>191</v>
      </c>
      <c r="R14" s="135">
        <v>186.66666666666666</v>
      </c>
      <c r="S14" s="42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22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102">
        <v>173.82</v>
      </c>
      <c r="AK14" s="103">
        <v>170.7</v>
      </c>
      <c r="AL14" s="6">
        <v>171.68573420000001</v>
      </c>
      <c r="AM14" s="121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168">
        <v>178.18181818181819</v>
      </c>
      <c r="AW14" s="121">
        <v>173.63636363636363</v>
      </c>
      <c r="AX14" s="189"/>
      <c r="AY14" s="185">
        <f t="shared" si="0"/>
        <v>-2.5510204081632741</v>
      </c>
      <c r="AZ14" s="185">
        <f t="shared" si="1"/>
        <v>1.7201895936518088</v>
      </c>
    </row>
    <row r="15" spans="1:52" ht="15" customHeight="1" thickBot="1" x14ac:dyDescent="0.2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6">
        <v>1725</v>
      </c>
      <c r="H15" s="22">
        <v>1750</v>
      </c>
      <c r="I15" s="6">
        <v>1980.9</v>
      </c>
      <c r="J15" s="6">
        <v>1981.8904499999999</v>
      </c>
      <c r="K15" s="134">
        <v>2050.1999999999998</v>
      </c>
      <c r="L15" s="136">
        <v>1850.36</v>
      </c>
      <c r="M15" s="13">
        <v>1800</v>
      </c>
      <c r="N15" s="6">
        <v>1805</v>
      </c>
      <c r="O15" s="6">
        <v>1800</v>
      </c>
      <c r="P15" s="6">
        <v>1700</v>
      </c>
      <c r="Q15" s="22">
        <v>1500</v>
      </c>
      <c r="R15" s="135">
        <v>1505.8652300000001</v>
      </c>
      <c r="S15" s="42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22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103">
        <v>1950.263841</v>
      </c>
      <c r="AK15" s="103">
        <v>1925</v>
      </c>
      <c r="AL15" s="6">
        <v>1900.5842391000001</v>
      </c>
      <c r="AM15" s="121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168">
        <v>1579.31825</v>
      </c>
      <c r="AW15" s="121">
        <v>1566.14</v>
      </c>
      <c r="AX15" s="189"/>
      <c r="AY15" s="185">
        <f t="shared" si="0"/>
        <v>-0.83442650016866038</v>
      </c>
      <c r="AZ15" s="185">
        <f t="shared" si="1"/>
        <v>-18.642077922077917</v>
      </c>
    </row>
    <row r="16" spans="1:52" ht="15" customHeight="1" thickBot="1" x14ac:dyDescent="0.2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6">
        <v>330.47217421149537</v>
      </c>
      <c r="H16" s="22">
        <v>335.791399427763</v>
      </c>
      <c r="I16" s="6">
        <v>338.79624999999999</v>
      </c>
      <c r="J16" s="6">
        <v>338.96564812499997</v>
      </c>
      <c r="K16" s="134">
        <v>328.759018759019</v>
      </c>
      <c r="L16" s="136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22">
        <v>279.30794430794401</v>
      </c>
      <c r="R16" s="135">
        <v>299.04634581105199</v>
      </c>
      <c r="S16" s="42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22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102">
        <v>159.44999999999999</v>
      </c>
      <c r="AK16" s="103">
        <v>155.68</v>
      </c>
      <c r="AL16" s="6">
        <v>143.16757316757318</v>
      </c>
      <c r="AM16" s="121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168">
        <v>189.76719087264877</v>
      </c>
      <c r="AW16" s="121">
        <v>192.46959109730901</v>
      </c>
      <c r="AX16" s="189"/>
      <c r="AY16" s="185">
        <f t="shared" si="0"/>
        <v>1.4240608253898837</v>
      </c>
      <c r="AZ16" s="185">
        <f t="shared" si="1"/>
        <v>23.631546182752437</v>
      </c>
    </row>
    <row r="17" spans="1:52" ht="15" customHeight="1" thickBot="1" x14ac:dyDescent="0.2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6">
        <v>355.41845347605312</v>
      </c>
      <c r="H17" s="22">
        <v>349.40913865546202</v>
      </c>
      <c r="I17" s="6">
        <v>365.53000000000003</v>
      </c>
      <c r="J17" s="6">
        <v>346.59090909090901</v>
      </c>
      <c r="K17" s="134">
        <v>338.49629838760302</v>
      </c>
      <c r="L17" s="136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22">
        <v>295.65217391304299</v>
      </c>
      <c r="R17" s="135">
        <v>284.19642857142901</v>
      </c>
      <c r="S17" s="42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22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102">
        <v>180.71</v>
      </c>
      <c r="AK17" s="103">
        <v>178.73</v>
      </c>
      <c r="AL17" s="6">
        <v>165.33333333333331</v>
      </c>
      <c r="AM17" s="121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168">
        <v>196.512436955699</v>
      </c>
      <c r="AW17" s="121">
        <v>201.63043478260875</v>
      </c>
      <c r="AX17" s="189"/>
      <c r="AY17" s="185">
        <f t="shared" si="0"/>
        <v>2.6044142071595831</v>
      </c>
      <c r="AZ17" s="185">
        <f t="shared" si="1"/>
        <v>12.812865653560543</v>
      </c>
    </row>
    <row r="18" spans="1:52" ht="15" customHeight="1" thickBot="1" x14ac:dyDescent="0.2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6">
        <v>914.39574601465904</v>
      </c>
      <c r="H18" s="8">
        <v>914.69787300732946</v>
      </c>
      <c r="I18" s="6">
        <v>885</v>
      </c>
      <c r="J18" s="6">
        <v>838.57576788611277</v>
      </c>
      <c r="K18" s="134">
        <v>800.82582582582597</v>
      </c>
      <c r="L18" s="136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22">
        <v>950.79365079365073</v>
      </c>
      <c r="R18" s="135">
        <v>893.63636363636397</v>
      </c>
      <c r="S18" s="42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22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103">
        <v>875</v>
      </c>
      <c r="AK18" s="103">
        <v>852.38</v>
      </c>
      <c r="AL18" s="6">
        <v>891.17647058823525</v>
      </c>
      <c r="AM18" s="121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168">
        <v>809.444444444444</v>
      </c>
      <c r="AW18" s="121">
        <v>813.18840579710104</v>
      </c>
      <c r="AX18" s="189"/>
      <c r="AY18" s="185">
        <f t="shared" si="0"/>
        <v>0.46253469010176207</v>
      </c>
      <c r="AZ18" s="185">
        <f t="shared" si="1"/>
        <v>-4.5979016639173791</v>
      </c>
    </row>
    <row r="19" spans="1:52" ht="15" customHeight="1" thickBot="1" x14ac:dyDescent="0.2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6">
        <v>2285.7854142188498</v>
      </c>
      <c r="H19" s="8">
        <v>2283.1017477559399</v>
      </c>
      <c r="I19" s="6">
        <v>1890.16466666667</v>
      </c>
      <c r="J19" s="6">
        <v>1891.1097490000031</v>
      </c>
      <c r="K19" s="134">
        <v>1684.5811051693406</v>
      </c>
      <c r="L19" s="138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22">
        <v>1427.84252784253</v>
      </c>
      <c r="R19" s="135">
        <v>1436.05442176871</v>
      </c>
      <c r="S19" s="42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22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103">
        <v>1525.2</v>
      </c>
      <c r="AK19" s="103">
        <v>1498.62</v>
      </c>
      <c r="AL19" s="6">
        <v>1500.6341279999999</v>
      </c>
      <c r="AM19" s="121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168">
        <v>1311.25</v>
      </c>
      <c r="AW19" s="121">
        <v>1319.3148344526901</v>
      </c>
      <c r="AX19" s="189"/>
      <c r="AY19" s="185">
        <f t="shared" si="0"/>
        <v>0.61504933862269529</v>
      </c>
      <c r="AZ19" s="185">
        <f t="shared" si="1"/>
        <v>-11.964685213550453</v>
      </c>
    </row>
    <row r="20" spans="1:52" ht="15" customHeight="1" thickBot="1" x14ac:dyDescent="0.2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6">
        <v>151.579584692433</v>
      </c>
      <c r="H20" s="22">
        <v>144.69696969697</v>
      </c>
      <c r="I20" s="6">
        <v>142.29062500000003</v>
      </c>
      <c r="J20" s="6">
        <v>140.55555555555557</v>
      </c>
      <c r="K20" s="134">
        <v>145.09090909090901</v>
      </c>
      <c r="L20" s="138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22">
        <v>157.42296918767508</v>
      </c>
      <c r="R20" s="135">
        <v>151.58650045606601</v>
      </c>
      <c r="S20" s="42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22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102">
        <v>99.96</v>
      </c>
      <c r="AK20" s="103">
        <v>130.16</v>
      </c>
      <c r="AL20" s="6">
        <v>135.41594908005399</v>
      </c>
      <c r="AM20" s="121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168">
        <v>162.329472329472</v>
      </c>
      <c r="AW20" s="121">
        <v>155.555555555556</v>
      </c>
      <c r="AX20" s="189"/>
      <c r="AY20" s="185">
        <f t="shared" si="0"/>
        <v>-4.1729432595994158</v>
      </c>
      <c r="AZ20" s="185">
        <f t="shared" si="1"/>
        <v>19.511029160691461</v>
      </c>
    </row>
    <row r="21" spans="1:52" ht="15" customHeight="1" thickBot="1" x14ac:dyDescent="0.2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6">
        <v>328.24496586293321</v>
      </c>
      <c r="H21" s="22">
        <v>314.64361085655702</v>
      </c>
      <c r="I21" s="6">
        <v>325.86666666666667</v>
      </c>
      <c r="J21" s="6">
        <v>326.02960000000002</v>
      </c>
      <c r="K21" s="134">
        <v>313.614186327889</v>
      </c>
      <c r="L21" s="134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22">
        <v>251.23718422266521</v>
      </c>
      <c r="R21" s="135">
        <v>287.05042157287846</v>
      </c>
      <c r="S21" s="42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22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102">
        <v>382.61</v>
      </c>
      <c r="AK21" s="103">
        <v>395.86</v>
      </c>
      <c r="AL21" s="6">
        <v>392.02954139913697</v>
      </c>
      <c r="AM21" s="121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168">
        <v>371.72306150902085</v>
      </c>
      <c r="AW21" s="121">
        <v>374.38393280498502</v>
      </c>
      <c r="AX21" s="189"/>
      <c r="AY21" s="185">
        <f t="shared" si="0"/>
        <v>0.71582088158918211</v>
      </c>
      <c r="AZ21" s="185">
        <f t="shared" si="1"/>
        <v>-5.4251672801028121</v>
      </c>
    </row>
    <row r="22" spans="1:52" ht="15" customHeight="1" thickBot="1" x14ac:dyDescent="0.2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6">
        <v>263.6409435598099</v>
      </c>
      <c r="H22" s="22">
        <v>273.77180492284236</v>
      </c>
      <c r="I22" s="6">
        <v>279.4375</v>
      </c>
      <c r="J22" s="6">
        <v>279.57721874999999</v>
      </c>
      <c r="K22" s="134">
        <v>268.765188834154</v>
      </c>
      <c r="L22" s="134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22">
        <v>217.12660962751707</v>
      </c>
      <c r="R22" s="135">
        <v>211.36065739060297</v>
      </c>
      <c r="S22" s="42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22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102">
        <v>321.42</v>
      </c>
      <c r="AK22" s="103">
        <v>325.22000000000003</v>
      </c>
      <c r="AL22" s="6">
        <v>315.86534899999998</v>
      </c>
      <c r="AM22" s="121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168">
        <v>319.48009219208802</v>
      </c>
      <c r="AW22" s="121">
        <v>324.21657592256503</v>
      </c>
      <c r="AX22" s="189"/>
      <c r="AY22" s="185">
        <f t="shared" si="0"/>
        <v>1.4825598984831847</v>
      </c>
      <c r="AZ22" s="185">
        <f t="shared" si="1"/>
        <v>-0.30853701415503337</v>
      </c>
    </row>
    <row r="23" spans="1:52" ht="15" customHeight="1" thickBot="1" x14ac:dyDescent="0.2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6">
        <v>295.71789829100902</v>
      </c>
      <c r="H23" s="22">
        <v>275.78093306288031</v>
      </c>
      <c r="I23" s="6">
        <v>290.49416666666662</v>
      </c>
      <c r="J23" s="6">
        <v>309.26382047071706</v>
      </c>
      <c r="K23" s="134">
        <v>299.09482758620697</v>
      </c>
      <c r="L23" s="136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22">
        <v>333.74384236453204</v>
      </c>
      <c r="R23" s="135">
        <v>308.06650246305418</v>
      </c>
      <c r="S23" s="42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22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102">
        <v>249.14</v>
      </c>
      <c r="AK23" s="103">
        <v>268.33</v>
      </c>
      <c r="AL23" s="6">
        <v>263.2887637813746</v>
      </c>
      <c r="AM23" s="121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168">
        <v>340.82758620689702</v>
      </c>
      <c r="AW23" s="121">
        <v>349.72972972973002</v>
      </c>
      <c r="AX23" s="189"/>
      <c r="AY23" s="185">
        <f t="shared" si="0"/>
        <v>2.6119198923730944</v>
      </c>
      <c r="AZ23" s="185">
        <f t="shared" si="1"/>
        <v>30.335679845611764</v>
      </c>
    </row>
    <row r="24" spans="1:52" ht="15" customHeight="1" thickBot="1" x14ac:dyDescent="0.2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6">
        <v>370.73703309227182</v>
      </c>
      <c r="H24" s="22">
        <v>323.62668723830251</v>
      </c>
      <c r="I24" s="6">
        <v>383.5</v>
      </c>
      <c r="J24" s="6">
        <v>383.69174999999996</v>
      </c>
      <c r="K24" s="134">
        <v>363.18021676048681</v>
      </c>
      <c r="L24" s="136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22">
        <v>337.38273088722195</v>
      </c>
      <c r="R24" s="135">
        <v>356.38009049773802</v>
      </c>
      <c r="S24" s="42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22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102">
        <v>459.13</v>
      </c>
      <c r="AK24" s="103">
        <v>467.68</v>
      </c>
      <c r="AL24" s="6">
        <v>461.47382029735002</v>
      </c>
      <c r="AM24" s="121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168">
        <v>415.22211867039402</v>
      </c>
      <c r="AW24" s="121">
        <v>401.33432923739701</v>
      </c>
      <c r="AX24" s="189"/>
      <c r="AY24" s="185">
        <f t="shared" si="0"/>
        <v>-3.3446651342823159</v>
      </c>
      <c r="AZ24" s="185">
        <f t="shared" si="1"/>
        <v>-14.186125291353701</v>
      </c>
    </row>
    <row r="25" spans="1:52" ht="15" customHeight="1" thickBot="1" x14ac:dyDescent="0.2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6">
        <v>262.654989937599</v>
      </c>
      <c r="H25" s="22">
        <v>266.576132201132</v>
      </c>
      <c r="I25" s="6">
        <v>272.91500000000002</v>
      </c>
      <c r="J25" s="6">
        <v>222.194848824188</v>
      </c>
      <c r="K25" s="134">
        <v>200.55</v>
      </c>
      <c r="L25" s="138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22">
        <v>185.694444444444</v>
      </c>
      <c r="R25" s="135">
        <v>205.51515151515201</v>
      </c>
      <c r="S25" s="42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22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102">
        <v>141.08000000000001</v>
      </c>
      <c r="AK25" s="103">
        <v>150.93</v>
      </c>
      <c r="AL25" s="6">
        <v>131.430776014109</v>
      </c>
      <c r="AM25" s="121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168">
        <v>130.115600448934</v>
      </c>
      <c r="AW25" s="121">
        <v>118.148148148148</v>
      </c>
      <c r="AX25" s="189"/>
      <c r="AY25" s="185">
        <f t="shared" si="0"/>
        <v>-9.1975537594992929</v>
      </c>
      <c r="AZ25" s="185">
        <f t="shared" si="1"/>
        <v>-21.719904493375743</v>
      </c>
    </row>
    <row r="26" spans="1:52" ht="15" customHeight="1" thickBot="1" x14ac:dyDescent="0.2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6">
        <v>234.31326834997907</v>
      </c>
      <c r="H26" s="22">
        <v>232.54116546606701</v>
      </c>
      <c r="I26" s="6">
        <v>316.09666666666698</v>
      </c>
      <c r="J26" s="6">
        <v>254.96093107523001</v>
      </c>
      <c r="K26" s="134">
        <v>155.36680911680901</v>
      </c>
      <c r="L26" s="138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22">
        <v>135.30987185532638</v>
      </c>
      <c r="R26" s="135">
        <v>140.28356073612241</v>
      </c>
      <c r="S26" s="42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22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102">
        <v>173.38</v>
      </c>
      <c r="AK26" s="103">
        <v>172.93</v>
      </c>
      <c r="AL26" s="6">
        <v>157.92565158418799</v>
      </c>
      <c r="AM26" s="121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168">
        <v>149.86735993645993</v>
      </c>
      <c r="AW26" s="121">
        <v>145.02492877492901</v>
      </c>
      <c r="AX26" s="189"/>
      <c r="AY26" s="185">
        <f t="shared" si="0"/>
        <v>-3.2311446358860243</v>
      </c>
      <c r="AZ26" s="185">
        <f t="shared" si="1"/>
        <v>-16.136628245573931</v>
      </c>
    </row>
    <row r="27" spans="1:52" ht="15" customHeight="1" thickBot="1" x14ac:dyDescent="0.2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134">
        <v>1650</v>
      </c>
      <c r="L27" s="134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22">
        <v>1334.8976305498045</v>
      </c>
      <c r="R27" s="135">
        <v>1250</v>
      </c>
      <c r="S27" s="42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82">
        <v>1256.8263930609999</v>
      </c>
      <c r="AD27" s="82">
        <v>1266.8810042054879</v>
      </c>
      <c r="AE27" s="83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103">
        <v>1450</v>
      </c>
      <c r="AK27" s="103">
        <v>1450.5821390000001</v>
      </c>
      <c r="AL27" s="7">
        <v>1453.5142782999999</v>
      </c>
      <c r="AM27" s="121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169">
        <v>1339.1579999999999</v>
      </c>
      <c r="AW27" s="14">
        <v>1337.02</v>
      </c>
      <c r="AX27" s="189"/>
      <c r="AY27" s="185">
        <f t="shared" si="0"/>
        <v>-0.1596525578012393</v>
      </c>
      <c r="AZ27" s="185">
        <f t="shared" si="1"/>
        <v>-7.8287286150019328</v>
      </c>
    </row>
    <row r="28" spans="1:52" ht="15" customHeight="1" thickBot="1" x14ac:dyDescent="0.2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134">
        <v>866.11225032277673</v>
      </c>
      <c r="L28" s="138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22">
        <v>807.14285714285711</v>
      </c>
      <c r="R28" s="135">
        <v>844.28571428571433</v>
      </c>
      <c r="S28" s="42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22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102">
        <v>1016.67</v>
      </c>
      <c r="AK28" s="103">
        <v>979.44</v>
      </c>
      <c r="AL28" s="6">
        <v>984.54545454545496</v>
      </c>
      <c r="AM28" s="121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168">
        <v>890.80747398297103</v>
      </c>
      <c r="AW28" s="121">
        <v>900.68075212278495</v>
      </c>
      <c r="AX28" s="189"/>
      <c r="AY28" s="185">
        <f t="shared" si="0"/>
        <v>1.1083515156949233</v>
      </c>
      <c r="AZ28" s="185">
        <f t="shared" si="1"/>
        <v>-8.0412529483393662</v>
      </c>
    </row>
    <row r="29" spans="1:52" ht="15" customHeight="1" thickBot="1" x14ac:dyDescent="0.2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134">
        <v>150.44999999999999</v>
      </c>
      <c r="L29" s="138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22">
        <v>257.30330831248301</v>
      </c>
      <c r="R29" s="135">
        <v>240</v>
      </c>
      <c r="S29" s="42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22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102">
        <v>204.73</v>
      </c>
      <c r="AK29" s="103">
        <v>229.62</v>
      </c>
      <c r="AL29" s="6">
        <v>235.02747252747253</v>
      </c>
      <c r="AM29" s="121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168">
        <v>220.2</v>
      </c>
      <c r="AW29" s="121">
        <v>220.98901098901101</v>
      </c>
      <c r="AX29" s="189"/>
      <c r="AY29" s="185">
        <f t="shared" si="0"/>
        <v>0.35831561717121629</v>
      </c>
      <c r="AZ29" s="185">
        <f t="shared" si="1"/>
        <v>-3.7588141324749573</v>
      </c>
    </row>
    <row r="30" spans="1:52" ht="15" customHeight="1" thickBot="1" x14ac:dyDescent="0.2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134">
        <v>80.186924186924188</v>
      </c>
      <c r="L30" s="138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22">
        <v>71.778112954583548</v>
      </c>
      <c r="R30" s="135">
        <v>71.520376175548591</v>
      </c>
      <c r="S30" s="42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22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102">
        <v>89.25</v>
      </c>
      <c r="AK30" s="103">
        <v>98.65</v>
      </c>
      <c r="AL30" s="6">
        <v>95.315870214655646</v>
      </c>
      <c r="AM30" s="121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168">
        <v>140.79670329670299</v>
      </c>
      <c r="AW30" s="121">
        <v>143.01861940057</v>
      </c>
      <c r="AX30" s="189"/>
      <c r="AY30" s="185">
        <f t="shared" si="0"/>
        <v>1.578102364502626</v>
      </c>
      <c r="AZ30" s="185">
        <f t="shared" si="1"/>
        <v>44.975792600679164</v>
      </c>
    </row>
    <row r="31" spans="1:52" ht="15" customHeight="1" thickBot="1" x14ac:dyDescent="0.2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134">
        <v>700.25</v>
      </c>
      <c r="L31" s="134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22">
        <v>550</v>
      </c>
      <c r="R31" s="135">
        <v>550</v>
      </c>
      <c r="S31" s="42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22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103">
        <v>750</v>
      </c>
      <c r="AK31" s="103">
        <v>780.67</v>
      </c>
      <c r="AL31" s="6">
        <v>765.34126570000001</v>
      </c>
      <c r="AM31" s="121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168">
        <v>579.48</v>
      </c>
      <c r="AW31" s="121">
        <v>560.47619047619003</v>
      </c>
      <c r="AX31" s="189"/>
      <c r="AY31" s="185">
        <f t="shared" si="0"/>
        <v>-3.279459088115205</v>
      </c>
      <c r="AZ31" s="185">
        <f t="shared" si="1"/>
        <v>-28.205747566040699</v>
      </c>
    </row>
    <row r="32" spans="1:52" ht="15" customHeight="1" thickBot="1" x14ac:dyDescent="0.2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134">
        <v>610.44000000000005</v>
      </c>
      <c r="L32" s="134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22">
        <v>866.66666666666663</v>
      </c>
      <c r="R32" s="135">
        <v>886.35763666666696</v>
      </c>
      <c r="S32" s="42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22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103">
        <v>1025</v>
      </c>
      <c r="AK32" s="103">
        <v>986.48</v>
      </c>
      <c r="AL32" s="6">
        <v>944.28571428571399</v>
      </c>
      <c r="AM32" s="121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168">
        <v>914.61847389558204</v>
      </c>
      <c r="AW32" s="121">
        <v>937.41258741259003</v>
      </c>
      <c r="AX32" s="189"/>
      <c r="AY32" s="185">
        <f t="shared" si="0"/>
        <v>2.4921991155418417</v>
      </c>
      <c r="AZ32" s="185">
        <f t="shared" si="1"/>
        <v>-4.9739895981074111</v>
      </c>
    </row>
    <row r="33" spans="1:52" ht="15" customHeight="1" thickBot="1" x14ac:dyDescent="0.2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134">
        <v>920.56</v>
      </c>
      <c r="L33" s="134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22">
        <v>800</v>
      </c>
      <c r="R33" s="139">
        <v>795.37543200000005</v>
      </c>
      <c r="S33" s="42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22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103">
        <v>1225</v>
      </c>
      <c r="AK33" s="103">
        <v>1239.43</v>
      </c>
      <c r="AL33" s="6">
        <v>1191.8571428571399</v>
      </c>
      <c r="AM33" s="121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169">
        <v>999.15800000000002</v>
      </c>
      <c r="AW33" s="14">
        <v>978.75</v>
      </c>
      <c r="AX33" s="189"/>
      <c r="AY33" s="185">
        <f t="shared" si="0"/>
        <v>-2.0425198016730102</v>
      </c>
      <c r="AZ33" s="185">
        <f t="shared" si="1"/>
        <v>-21.032248694964625</v>
      </c>
    </row>
    <row r="34" spans="1:52" ht="15" customHeight="1" thickBot="1" x14ac:dyDescent="0.2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134">
        <v>2050.11</v>
      </c>
      <c r="L34" s="136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22">
        <v>1800.7653061224501</v>
      </c>
      <c r="R34" s="135">
        <v>1764.2857142857099</v>
      </c>
      <c r="S34" s="42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22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102">
        <v>1891.67</v>
      </c>
      <c r="AK34" s="103">
        <v>1904</v>
      </c>
      <c r="AL34" s="6">
        <v>1885.6209150326799</v>
      </c>
      <c r="AM34" s="121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168">
        <v>1533.3333333333301</v>
      </c>
      <c r="AW34" s="121">
        <v>1490.1275000000001</v>
      </c>
      <c r="AX34" s="189"/>
      <c r="AY34" s="185">
        <f t="shared" si="0"/>
        <v>-2.8177717391302246</v>
      </c>
      <c r="AZ34" s="185">
        <f t="shared" si="1"/>
        <v>-21.737001050420165</v>
      </c>
    </row>
    <row r="35" spans="1:52" ht="15" customHeight="1" thickBot="1" x14ac:dyDescent="0.25">
      <c r="A35" s="3" t="s">
        <v>34</v>
      </c>
      <c r="B35" s="6">
        <v>1783.38</v>
      </c>
      <c r="C35" s="31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134">
        <v>1800</v>
      </c>
      <c r="L35" s="138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22">
        <v>1875</v>
      </c>
      <c r="R35" s="135">
        <v>1758</v>
      </c>
      <c r="S35" s="84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82">
        <v>1622.0364118559999</v>
      </c>
      <c r="AD35" s="82">
        <v>1623.0096337031134</v>
      </c>
      <c r="AE35" s="83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118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169">
        <v>1395.18</v>
      </c>
      <c r="AW35" s="14">
        <v>1400.37</v>
      </c>
      <c r="AX35" s="189"/>
      <c r="AY35" s="185">
        <f t="shared" si="0"/>
        <v>0.37199501139636654</v>
      </c>
      <c r="AZ35" s="185">
        <f t="shared" si="1"/>
        <v>-12.488773190480579</v>
      </c>
    </row>
    <row r="36" spans="1:52" ht="15" customHeight="1" thickBot="1" x14ac:dyDescent="0.25">
      <c r="A36" s="3" t="s">
        <v>35</v>
      </c>
      <c r="B36" s="29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134">
        <v>1000</v>
      </c>
      <c r="L36" s="136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22">
        <v>950</v>
      </c>
      <c r="R36" s="135">
        <v>950</v>
      </c>
      <c r="S36" s="42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22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103">
        <v>1100</v>
      </c>
      <c r="AK36" s="103">
        <v>1120</v>
      </c>
      <c r="AL36" s="6">
        <v>1125.857342</v>
      </c>
      <c r="AM36" s="121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168">
        <v>916.08391608391605</v>
      </c>
      <c r="AW36" s="121">
        <v>916.17529880478105</v>
      </c>
      <c r="AX36" s="189"/>
      <c r="AY36" s="185">
        <f t="shared" si="0"/>
        <v>9.9753657127441761E-3</v>
      </c>
      <c r="AZ36" s="185">
        <f t="shared" si="1"/>
        <v>-18.198634035287405</v>
      </c>
    </row>
    <row r="37" spans="1:52" ht="15" customHeight="1" thickBot="1" x14ac:dyDescent="0.2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136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22">
        <v>502.66666666666663</v>
      </c>
      <c r="R37" s="135">
        <v>521.21212121212113</v>
      </c>
      <c r="S37" s="42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22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102">
        <v>489.23</v>
      </c>
      <c r="AK37" s="103">
        <v>491.67</v>
      </c>
      <c r="AL37" s="6">
        <v>495.79412300000001</v>
      </c>
      <c r="AM37" s="121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168">
        <v>490.555555555556</v>
      </c>
      <c r="AW37" s="121">
        <v>499.69696969696997</v>
      </c>
      <c r="AX37" s="189"/>
      <c r="AY37" s="185">
        <f t="shared" si="0"/>
        <v>1.8634819314320656</v>
      </c>
      <c r="AZ37" s="185">
        <f t="shared" si="1"/>
        <v>1.6325929377366846</v>
      </c>
    </row>
    <row r="38" spans="1:52" ht="15" customHeight="1" thickBot="1" x14ac:dyDescent="0.2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136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22">
        <v>104.72415381246839</v>
      </c>
      <c r="R38" s="135">
        <v>115.24276377217552</v>
      </c>
      <c r="S38" s="42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22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102">
        <v>77.97</v>
      </c>
      <c r="AK38" s="103">
        <v>80.39</v>
      </c>
      <c r="AL38" s="6">
        <v>73.905895340222486</v>
      </c>
      <c r="AM38" s="121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168">
        <v>139.39427914647925</v>
      </c>
      <c r="AW38" s="121">
        <v>131.927435541146</v>
      </c>
      <c r="AX38" s="189"/>
      <c r="AY38" s="185">
        <f t="shared" si="0"/>
        <v>-5.3566356173676919</v>
      </c>
      <c r="AZ38" s="185">
        <f t="shared" si="1"/>
        <v>64.109261775278014</v>
      </c>
    </row>
    <row r="39" spans="1:52" ht="15" customHeight="1" thickBot="1" x14ac:dyDescent="0.2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136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22">
        <v>111.42733664177099</v>
      </c>
      <c r="R39" s="135">
        <v>106.30588393549509</v>
      </c>
      <c r="S39" s="42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22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102">
        <v>77.14</v>
      </c>
      <c r="AK39" s="103">
        <v>81.22</v>
      </c>
      <c r="AL39" s="6">
        <v>75.210313257872699</v>
      </c>
      <c r="AM39" s="121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168">
        <v>132.877997870587</v>
      </c>
      <c r="AW39" s="121">
        <v>132.353545732409</v>
      </c>
      <c r="AX39" s="189"/>
      <c r="AY39" s="185">
        <f t="shared" si="0"/>
        <v>-0.39468696592551622</v>
      </c>
      <c r="AZ39" s="185">
        <f t="shared" si="1"/>
        <v>62.956840350171149</v>
      </c>
    </row>
    <row r="40" spans="1:52" ht="15" customHeight="1" thickBot="1" x14ac:dyDescent="0.2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136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22">
        <v>503.030303030303</v>
      </c>
      <c r="R40" s="135">
        <v>480</v>
      </c>
      <c r="S40" s="42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22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102">
        <v>453.33</v>
      </c>
      <c r="AK40" s="103">
        <v>455.38</v>
      </c>
      <c r="AL40" s="6">
        <v>443.63636363636363</v>
      </c>
      <c r="AM40" s="121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168">
        <v>437.777777777778</v>
      </c>
      <c r="AW40" s="121">
        <v>443.33333333333297</v>
      </c>
      <c r="AX40" s="189"/>
      <c r="AY40" s="185">
        <f t="shared" si="0"/>
        <v>1.2690355329947904</v>
      </c>
      <c r="AZ40" s="185">
        <f t="shared" si="1"/>
        <v>-2.6454096944677019</v>
      </c>
    </row>
    <row r="41" spans="1:52" ht="15" customHeight="1" thickBot="1" x14ac:dyDescent="0.2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136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22">
        <v>300</v>
      </c>
      <c r="R41" s="135">
        <v>272.72727272727269</v>
      </c>
      <c r="S41" s="42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22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102">
        <v>263.64</v>
      </c>
      <c r="AK41" s="103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168">
        <v>206.666666666667</v>
      </c>
      <c r="AW41" s="121">
        <v>200.666666666667</v>
      </c>
      <c r="AX41" s="189"/>
      <c r="AY41" s="185">
        <f t="shared" si="0"/>
        <v>-2.9032258064516081</v>
      </c>
      <c r="AZ41" s="185">
        <f t="shared" si="1"/>
        <v>-16.966662528792565</v>
      </c>
    </row>
    <row r="42" spans="1:52" ht="15" customHeight="1" thickBot="1" x14ac:dyDescent="0.2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136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4">
        <v>200</v>
      </c>
      <c r="R42" s="135">
        <v>240</v>
      </c>
      <c r="S42" s="42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22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103">
        <v>220</v>
      </c>
      <c r="AK42" s="103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168">
        <v>248.170731707317</v>
      </c>
      <c r="AW42" s="121">
        <v>233.33333333333334</v>
      </c>
      <c r="AX42" s="189"/>
      <c r="AY42" s="185">
        <f t="shared" si="0"/>
        <v>-5.978705978705948</v>
      </c>
      <c r="AZ42" s="185">
        <f t="shared" si="1"/>
        <v>1.4285918370249438E-3</v>
      </c>
    </row>
    <row r="43" spans="1:52" ht="15" customHeight="1" thickBot="1" x14ac:dyDescent="0.2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136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22">
        <v>479.99999999999994</v>
      </c>
      <c r="R43" s="135">
        <v>465.45454545454544</v>
      </c>
      <c r="S43" s="42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22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102">
        <v>486.36</v>
      </c>
      <c r="AK43" s="103">
        <v>483.56</v>
      </c>
      <c r="AL43" s="6">
        <v>500</v>
      </c>
      <c r="AM43" s="121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168">
        <v>531.11111111111097</v>
      </c>
      <c r="AW43" s="121">
        <v>526.66666666666697</v>
      </c>
      <c r="AX43" s="189"/>
      <c r="AY43" s="185">
        <f t="shared" si="0"/>
        <v>-0.8368200836819254</v>
      </c>
      <c r="AZ43" s="185">
        <f t="shared" si="1"/>
        <v>8.9144401246312697</v>
      </c>
    </row>
    <row r="44" spans="1:52" ht="15" customHeight="1" thickBot="1" x14ac:dyDescent="0.2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136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22">
        <v>700</v>
      </c>
      <c r="R44" s="135">
        <v>675</v>
      </c>
      <c r="S44" s="42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22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103">
        <v>700</v>
      </c>
      <c r="AK44" s="103">
        <v>712.5</v>
      </c>
      <c r="AL44" s="6">
        <v>705</v>
      </c>
      <c r="AM44" s="121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168">
        <v>742.857142857143</v>
      </c>
      <c r="AW44" s="121">
        <v>745.82500000000005</v>
      </c>
      <c r="AX44" s="189"/>
      <c r="AY44" s="185">
        <f t="shared" si="0"/>
        <v>0.39951923076921708</v>
      </c>
      <c r="AZ44" s="185">
        <f t="shared" si="1"/>
        <v>4.6771929824561465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Z44"/>
  <sheetViews>
    <sheetView workbookViewId="0">
      <pane xSplit="1" ySplit="1" topLeftCell="AU2" activePane="bottomRight" state="frozen"/>
      <selection activeCell="AW45" sqref="AW45"/>
      <selection pane="bottomLeft" activeCell="AW45" sqref="AW45"/>
      <selection pane="topRight" activeCell="AW45" sqref="AW45"/>
      <selection pane="bottomRight" activeCell="AZ8" sqref="AZ8:AZ9"/>
    </sheetView>
  </sheetViews>
  <sheetFormatPr defaultRowHeight="15" customHeight="1" x14ac:dyDescent="0.2"/>
  <cols>
    <col min="1" max="1" width="32.41796875" customWidth="1"/>
    <col min="2" max="2" width="8.609375" style="4" customWidth="1"/>
    <col min="3" max="13" width="9.14453125" style="4" customWidth="1"/>
    <col min="14" max="22" width="9.14453125" customWidth="1"/>
    <col min="23" max="23" width="11.56640625" customWidth="1"/>
    <col min="26" max="26" width="9.55078125" customWidth="1"/>
    <col min="28" max="28" width="9.28125" customWidth="1"/>
    <col min="29" max="29" width="11.43359375" customWidth="1"/>
    <col min="30" max="30" width="13.046875" customWidth="1"/>
    <col min="31" max="31" width="9.953125" customWidth="1"/>
    <col min="36" max="36" width="9.01171875" customWidth="1"/>
    <col min="37" max="37" width="9.81640625" customWidth="1"/>
    <col min="44" max="44" width="9.55078125" bestFit="1" customWidth="1"/>
    <col min="50" max="50" width="7.6640625" customWidth="1"/>
    <col min="51" max="51" width="7.3984375" customWidth="1"/>
    <col min="52" max="52" width="6.3203125" bestFit="1" customWidth="1"/>
  </cols>
  <sheetData>
    <row r="1" spans="1:52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thickBot="1" x14ac:dyDescent="0.2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6">
        <v>458.33333333333297</v>
      </c>
      <c r="H2" s="22">
        <v>432.69230769230802</v>
      </c>
      <c r="I2" s="6">
        <v>526.15384615384596</v>
      </c>
      <c r="J2" s="6">
        <v>526.54999999999995</v>
      </c>
      <c r="K2" s="6">
        <v>435</v>
      </c>
      <c r="L2" s="140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22">
        <v>520</v>
      </c>
      <c r="R2" s="6">
        <v>486.83333333333297</v>
      </c>
      <c r="S2" s="42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22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103">
        <v>424</v>
      </c>
      <c r="AK2" s="103">
        <v>425.5</v>
      </c>
      <c r="AL2" s="6">
        <v>416.92307692307702</v>
      </c>
      <c r="AM2" s="121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168">
        <v>408.57142857142901</v>
      </c>
      <c r="AW2" s="121">
        <v>407.464</v>
      </c>
      <c r="AX2" s="189"/>
      <c r="AY2" s="185">
        <f>(AW2-AV2)/AV2*100</f>
        <v>-0.27104895104905841</v>
      </c>
      <c r="AZ2" s="185">
        <f>(AW2-AK2)/AK2*100</f>
        <v>-4.2387779083431258</v>
      </c>
    </row>
    <row r="3" spans="1:52" ht="15" customHeight="1" thickBot="1" x14ac:dyDescent="0.2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6">
        <v>39.615384615384613</v>
      </c>
      <c r="H3" s="22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22">
        <v>38.333333333333336</v>
      </c>
      <c r="R3" s="6">
        <v>37.727272727272727</v>
      </c>
      <c r="S3" s="42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22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102">
        <v>37.14</v>
      </c>
      <c r="AK3" s="103">
        <v>38.57</v>
      </c>
      <c r="AL3" s="6">
        <v>37.385295999999997</v>
      </c>
      <c r="AM3" s="121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168">
        <v>39.084615384615297</v>
      </c>
      <c r="AW3" s="121">
        <v>39.020000000000003</v>
      </c>
      <c r="AX3" s="189"/>
      <c r="AY3" s="185">
        <f t="shared" ref="AY3:AY44" si="0">(AW3-AV3)/AV3*100</f>
        <v>-0.16532178704956224</v>
      </c>
      <c r="AZ3" s="185">
        <f t="shared" ref="AZ3:AZ44" si="1">(AW3-AK3)/AK3*100</f>
        <v>1.1667098781436422</v>
      </c>
    </row>
    <row r="4" spans="1:52" ht="15" customHeight="1" thickBot="1" x14ac:dyDescent="0.2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6">
        <v>345.71683673469386</v>
      </c>
      <c r="H4" s="22">
        <v>357.572517476592</v>
      </c>
      <c r="I4" s="6">
        <v>412.45</v>
      </c>
      <c r="J4" s="6">
        <v>410.65007333480241</v>
      </c>
      <c r="K4" s="6">
        <v>385.32</v>
      </c>
      <c r="L4" s="140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22">
        <v>380.704365079365</v>
      </c>
      <c r="R4" s="6">
        <v>363.96736366732398</v>
      </c>
      <c r="S4" s="42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22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102">
        <v>245.46</v>
      </c>
      <c r="AK4" s="103">
        <v>262.39</v>
      </c>
      <c r="AL4" s="6">
        <v>223.90460583060201</v>
      </c>
      <c r="AM4" s="121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168">
        <v>214.80215754941</v>
      </c>
      <c r="AW4" s="121">
        <v>216.666666666667</v>
      </c>
      <c r="AX4" s="189"/>
      <c r="AY4" s="185">
        <f t="shared" si="0"/>
        <v>0.86801228559732491</v>
      </c>
      <c r="AZ4" s="185">
        <f t="shared" si="1"/>
        <v>-17.42571490275277</v>
      </c>
    </row>
    <row r="5" spans="1:52" ht="15" customHeight="1" thickBot="1" x14ac:dyDescent="0.2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6">
        <v>349.26232993197277</v>
      </c>
      <c r="H5" s="22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22">
        <v>317.91575889615098</v>
      </c>
      <c r="R5" s="6">
        <v>300.79550325878603</v>
      </c>
      <c r="S5" s="42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22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102">
        <v>224.34</v>
      </c>
      <c r="AK5" s="103">
        <v>256.8</v>
      </c>
      <c r="AL5" s="6">
        <v>201.128246753247</v>
      </c>
      <c r="AM5" s="121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168">
        <v>230.91157031374425</v>
      </c>
      <c r="AW5" s="121">
        <v>224.89898989899001</v>
      </c>
      <c r="AX5" s="189"/>
      <c r="AY5" s="185">
        <f t="shared" si="0"/>
        <v>-2.6038454489676828</v>
      </c>
      <c r="AZ5" s="185">
        <f t="shared" si="1"/>
        <v>-12.422511721577102</v>
      </c>
    </row>
    <row r="6" spans="1:52" ht="15" customHeight="1" thickBot="1" x14ac:dyDescent="0.2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6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140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22">
        <v>1008.3333333333333</v>
      </c>
      <c r="R6" s="6">
        <v>910</v>
      </c>
      <c r="S6" s="42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22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102">
        <v>1053.57</v>
      </c>
      <c r="AK6" s="103">
        <v>1069.24</v>
      </c>
      <c r="AL6" s="6">
        <v>998.95238095238096</v>
      </c>
      <c r="AM6" s="121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168">
        <v>998.52631578947398</v>
      </c>
      <c r="AW6" s="121">
        <v>998.88888888888903</v>
      </c>
      <c r="AX6" s="189"/>
      <c r="AY6" s="185">
        <f t="shared" si="0"/>
        <v>3.631082062453006E-2</v>
      </c>
      <c r="AZ6" s="185">
        <f t="shared" si="1"/>
        <v>-6.5795435179296495</v>
      </c>
    </row>
    <row r="7" spans="1:52" ht="15" customHeight="1" thickBot="1" x14ac:dyDescent="0.2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6">
        <v>1203.5714285714287</v>
      </c>
      <c r="H7" s="22">
        <v>1175</v>
      </c>
      <c r="I7" s="6">
        <v>1137.1428571428571</v>
      </c>
      <c r="J7" s="6">
        <v>1138.4615384615386</v>
      </c>
      <c r="K7" s="6">
        <v>1140.0326797385621</v>
      </c>
      <c r="L7" s="140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22">
        <v>1154.5454545454545</v>
      </c>
      <c r="R7" s="6">
        <v>1153.6363636363637</v>
      </c>
      <c r="S7" s="42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22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102">
        <v>1177.6199999999999</v>
      </c>
      <c r="AK7" s="103">
        <v>1186.47</v>
      </c>
      <c r="AL7" s="6">
        <v>1173.8095238095239</v>
      </c>
      <c r="AM7" s="121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168">
        <v>1205.0915750915799</v>
      </c>
      <c r="AW7" s="121">
        <v>1235.9785142393837</v>
      </c>
      <c r="AX7" s="189"/>
      <c r="AY7" s="185">
        <f t="shared" si="0"/>
        <v>2.5630366842002492</v>
      </c>
      <c r="AZ7" s="185">
        <f t="shared" si="1"/>
        <v>4.1727573591733176</v>
      </c>
    </row>
    <row r="8" spans="1:52" ht="15" customHeight="1" thickBot="1" x14ac:dyDescent="0.2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6">
        <v>350.84615384615398</v>
      </c>
      <c r="H8" s="22">
        <v>343.63636363636402</v>
      </c>
      <c r="I8" s="6">
        <v>298.57142857142856</v>
      </c>
      <c r="J8" s="6">
        <v>337.5</v>
      </c>
      <c r="K8" s="6">
        <v>350.25</v>
      </c>
      <c r="L8" s="140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22">
        <v>283.33333333333331</v>
      </c>
      <c r="R8" s="6">
        <v>279.16666666666669</v>
      </c>
      <c r="S8" s="42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22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103">
        <v>305</v>
      </c>
      <c r="AK8" s="103">
        <v>302.33</v>
      </c>
      <c r="AL8" s="6">
        <v>300.66666666666703</v>
      </c>
      <c r="AM8" s="121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168">
        <v>266.25</v>
      </c>
      <c r="AW8" s="121">
        <v>257.5</v>
      </c>
      <c r="AX8" s="189"/>
      <c r="AY8" s="185">
        <f t="shared" si="0"/>
        <v>-3.286384976525822</v>
      </c>
      <c r="AZ8" s="185">
        <f t="shared" si="1"/>
        <v>-14.828167896007669</v>
      </c>
    </row>
    <row r="9" spans="1:52" ht="15" customHeight="1" thickBot="1" x14ac:dyDescent="0.2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6">
        <v>355</v>
      </c>
      <c r="H9" s="22">
        <v>334.28571428571399</v>
      </c>
      <c r="I9" s="6">
        <v>294.66666666666703</v>
      </c>
      <c r="J9" s="6">
        <v>293</v>
      </c>
      <c r="K9" s="6">
        <v>295.38461538461502</v>
      </c>
      <c r="L9" s="140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22">
        <v>257.69230769230768</v>
      </c>
      <c r="R9" s="6">
        <v>235</v>
      </c>
      <c r="S9" s="42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22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102">
        <v>247.86</v>
      </c>
      <c r="AK9" s="103">
        <v>242.38</v>
      </c>
      <c r="AL9" s="6">
        <v>240.90909090909091</v>
      </c>
      <c r="AM9" s="121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168">
        <v>232.30769230769201</v>
      </c>
      <c r="AW9" s="121">
        <v>236.666666666667</v>
      </c>
      <c r="AX9" s="189"/>
      <c r="AY9" s="185">
        <f t="shared" si="0"/>
        <v>1.8763796909495014</v>
      </c>
      <c r="AZ9" s="185">
        <f t="shared" si="1"/>
        <v>-2.3571801853836938</v>
      </c>
    </row>
    <row r="10" spans="1:52" ht="15" customHeight="1" thickBot="1" x14ac:dyDescent="0.2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6">
        <v>375.016797950436</v>
      </c>
      <c r="H10" s="22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22">
        <v>342.68954996186102</v>
      </c>
      <c r="R10" s="6">
        <v>317.36016069513801</v>
      </c>
      <c r="S10" s="42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22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102">
        <v>298.73</v>
      </c>
      <c r="AK10" s="103">
        <v>294.58</v>
      </c>
      <c r="AL10" s="6">
        <v>295.77711761922302</v>
      </c>
      <c r="AM10" s="121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168">
        <v>396.25682379564398</v>
      </c>
      <c r="AW10" s="121">
        <v>423.84615384615398</v>
      </c>
      <c r="AX10" s="189"/>
      <c r="AY10" s="185">
        <f t="shared" si="0"/>
        <v>6.9624870522704896</v>
      </c>
      <c r="AZ10" s="185">
        <f t="shared" si="1"/>
        <v>43.881510573071495</v>
      </c>
    </row>
    <row r="11" spans="1:52" ht="15" customHeight="1" thickBot="1" x14ac:dyDescent="0.2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7">
        <v>440</v>
      </c>
      <c r="H11" s="8">
        <v>437.995</v>
      </c>
      <c r="I11" s="6">
        <v>500</v>
      </c>
      <c r="J11" s="6">
        <v>500.25</v>
      </c>
      <c r="K11" s="6">
        <v>500</v>
      </c>
      <c r="L11" s="140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22">
        <v>526.66666666666697</v>
      </c>
      <c r="R11" s="23">
        <v>500</v>
      </c>
      <c r="S11" s="42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22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103">
        <v>480.27518930999997</v>
      </c>
      <c r="AK11" s="103">
        <v>500.16248899999999</v>
      </c>
      <c r="AL11" s="17">
        <v>500.56261899119994</v>
      </c>
      <c r="AM11" s="121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168">
        <v>411.25</v>
      </c>
      <c r="AW11" s="14">
        <v>400.01</v>
      </c>
      <c r="AX11" s="189"/>
      <c r="AY11" s="185">
        <f t="shared" si="0"/>
        <v>-2.7331306990881479</v>
      </c>
      <c r="AZ11" s="185">
        <f t="shared" si="1"/>
        <v>-20.023990443633611</v>
      </c>
    </row>
    <row r="12" spans="1:52" ht="15" customHeight="1" thickBot="1" x14ac:dyDescent="0.2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7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140">
        <v>680.23</v>
      </c>
      <c r="M12" s="13">
        <v>670</v>
      </c>
      <c r="N12" s="7">
        <v>680</v>
      </c>
      <c r="O12" s="8">
        <v>680.476</v>
      </c>
      <c r="P12" s="6">
        <v>600</v>
      </c>
      <c r="Q12" s="24">
        <v>590.45630000000006</v>
      </c>
      <c r="R12" s="6">
        <v>560</v>
      </c>
      <c r="S12" s="42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22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118">
        <v>585.37452618999998</v>
      </c>
      <c r="AK12" s="9">
        <v>588.88677334713998</v>
      </c>
      <c r="AL12" s="17">
        <v>589.35788276581764</v>
      </c>
      <c r="AM12" s="121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169">
        <v>588.03</v>
      </c>
      <c r="AW12" s="121">
        <v>583.33333333333337</v>
      </c>
      <c r="AX12" s="189"/>
      <c r="AY12" s="185">
        <f t="shared" si="0"/>
        <v>-0.79871208385058623</v>
      </c>
      <c r="AZ12" s="185">
        <f t="shared" si="1"/>
        <v>-0.94304037128253482</v>
      </c>
    </row>
    <row r="13" spans="1:52" ht="15" customHeight="1" thickBot="1" x14ac:dyDescent="0.2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6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22">
        <v>150</v>
      </c>
      <c r="R13" s="6">
        <v>173.33333333333334</v>
      </c>
      <c r="S13" s="42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22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103">
        <v>170</v>
      </c>
      <c r="AK13" s="103">
        <v>168.372184</v>
      </c>
      <c r="AL13" s="6">
        <v>165</v>
      </c>
      <c r="AM13" s="121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168">
        <v>141.13999999999999</v>
      </c>
      <c r="AW13" s="121">
        <v>140.12</v>
      </c>
      <c r="AX13" s="189"/>
      <c r="AY13" s="185">
        <f t="shared" si="0"/>
        <v>-0.72268669406261998</v>
      </c>
      <c r="AZ13" s="185">
        <f t="shared" si="1"/>
        <v>-16.779602977650988</v>
      </c>
    </row>
    <row r="14" spans="1:52" ht="15" customHeight="1" thickBot="1" x14ac:dyDescent="0.2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6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22">
        <v>191.66666666666666</v>
      </c>
      <c r="R14" s="6">
        <v>182.72727272727272</v>
      </c>
      <c r="S14" s="42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22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102">
        <v>176.92</v>
      </c>
      <c r="AK14" s="103">
        <v>179.41</v>
      </c>
      <c r="AL14" s="6">
        <v>178.02645870000001</v>
      </c>
      <c r="AM14" s="121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168">
        <v>175.18</v>
      </c>
      <c r="AW14" s="121">
        <v>173.63636363636363</v>
      </c>
      <c r="AX14" s="189"/>
      <c r="AY14" s="185">
        <f t="shared" si="0"/>
        <v>-0.88117157417306813</v>
      </c>
      <c r="AZ14" s="185">
        <f t="shared" si="1"/>
        <v>-3.2181240530830895</v>
      </c>
    </row>
    <row r="15" spans="1:52" ht="15" customHeight="1" thickBot="1" x14ac:dyDescent="0.2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6">
        <v>1550</v>
      </c>
      <c r="H15" s="8">
        <v>1545.17</v>
      </c>
      <c r="I15" s="6">
        <v>1600</v>
      </c>
      <c r="J15" s="6">
        <v>1600.8</v>
      </c>
      <c r="K15" s="6">
        <v>1650</v>
      </c>
      <c r="L15" s="140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22">
        <v>1500</v>
      </c>
      <c r="R15" s="6">
        <v>1520.15326</v>
      </c>
      <c r="S15" s="42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103">
        <v>2000.8513249</v>
      </c>
      <c r="AK15" s="103">
        <v>1966.67</v>
      </c>
      <c r="AL15" s="6">
        <v>1960.5834219000001</v>
      </c>
      <c r="AM15" s="121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168">
        <v>1701.15</v>
      </c>
      <c r="AW15" s="121">
        <v>1666.14</v>
      </c>
      <c r="AX15" s="189"/>
      <c r="AY15" s="185">
        <f t="shared" si="0"/>
        <v>-2.0580195749933861</v>
      </c>
      <c r="AZ15" s="185">
        <f t="shared" si="1"/>
        <v>-15.28116054040586</v>
      </c>
    </row>
    <row r="16" spans="1:52" ht="15" customHeight="1" thickBot="1" x14ac:dyDescent="0.2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6">
        <v>305.6065007067786</v>
      </c>
      <c r="H16" s="22">
        <v>299.96410931242383</v>
      </c>
      <c r="I16" s="6">
        <v>368.32117647058817</v>
      </c>
      <c r="J16" s="6">
        <v>368.50533705882344</v>
      </c>
      <c r="K16" s="6">
        <v>342.71446406277897</v>
      </c>
      <c r="L16" s="140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22">
        <v>168.77494366389064</v>
      </c>
      <c r="R16" s="6">
        <v>214.62805331719201</v>
      </c>
      <c r="S16" s="42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22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102">
        <v>185.14</v>
      </c>
      <c r="AK16" s="103">
        <v>183.63</v>
      </c>
      <c r="AL16" s="6">
        <v>179.03197925669801</v>
      </c>
      <c r="AM16" s="121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168">
        <v>198.47944434326001</v>
      </c>
      <c r="AW16" s="121">
        <v>192.46959109730901</v>
      </c>
      <c r="AX16" s="189"/>
      <c r="AY16" s="185">
        <f t="shared" si="0"/>
        <v>-3.0279474359860026</v>
      </c>
      <c r="AZ16" s="185">
        <f t="shared" si="1"/>
        <v>4.8138055313995594</v>
      </c>
    </row>
    <row r="17" spans="1:52" ht="15" customHeight="1" thickBot="1" x14ac:dyDescent="0.2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6">
        <v>328.60653810757975</v>
      </c>
      <c r="H17" s="22">
        <v>319.59438457030751</v>
      </c>
      <c r="I17" s="6">
        <v>319.96375</v>
      </c>
      <c r="J17" s="6">
        <v>342.07458068718449</v>
      </c>
      <c r="K17" s="6">
        <v>355.879170644537</v>
      </c>
      <c r="L17" s="140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22">
        <v>182.66198871963408</v>
      </c>
      <c r="R17" s="6">
        <v>212.168539325843</v>
      </c>
      <c r="S17" s="42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22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102">
        <v>190.55</v>
      </c>
      <c r="AK17" s="103">
        <v>189.63</v>
      </c>
      <c r="AL17" s="6">
        <v>180.758547008547</v>
      </c>
      <c r="AM17" s="121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168">
        <v>210.67518808389599</v>
      </c>
      <c r="AW17" s="121">
        <v>201.63043478260875</v>
      </c>
      <c r="AX17" s="189"/>
      <c r="AY17" s="185">
        <f t="shared" si="0"/>
        <v>-4.29322189459036</v>
      </c>
      <c r="AZ17" s="185">
        <f t="shared" si="1"/>
        <v>6.3283419198485209</v>
      </c>
    </row>
    <row r="18" spans="1:52" ht="15" customHeight="1" thickBot="1" x14ac:dyDescent="0.2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6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140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22">
        <v>1014.2857142857143</v>
      </c>
      <c r="R18" s="6">
        <v>958.247422680412</v>
      </c>
      <c r="S18" s="42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22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102">
        <v>874.26</v>
      </c>
      <c r="AK18" s="103">
        <v>900</v>
      </c>
      <c r="AL18" s="6">
        <v>901.44385026737996</v>
      </c>
      <c r="AM18" s="121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168">
        <v>793.33333333333303</v>
      </c>
      <c r="AW18" s="121">
        <v>793.18840579710002</v>
      </c>
      <c r="AX18" s="189"/>
      <c r="AY18" s="185">
        <f t="shared" si="0"/>
        <v>-1.8268176836094042E-2</v>
      </c>
      <c r="AZ18" s="185">
        <f t="shared" si="1"/>
        <v>-11.867954911433332</v>
      </c>
    </row>
    <row r="19" spans="1:52" ht="15" customHeight="1" thickBot="1" x14ac:dyDescent="0.2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6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140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22">
        <v>1671.4285714285713</v>
      </c>
      <c r="R19" s="6">
        <v>1669.5187165775401</v>
      </c>
      <c r="S19" s="42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22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102">
        <v>1724.68</v>
      </c>
      <c r="AK19" s="103">
        <v>1767.32</v>
      </c>
      <c r="AL19" s="6">
        <v>1755.7452318999999</v>
      </c>
      <c r="AM19" s="121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168">
        <v>1388.8121402407101</v>
      </c>
      <c r="AW19" s="121">
        <v>1369.3148344526901</v>
      </c>
      <c r="AX19" s="189"/>
      <c r="AY19" s="185">
        <f t="shared" si="0"/>
        <v>-1.4038835939784244</v>
      </c>
      <c r="AZ19" s="185">
        <f t="shared" si="1"/>
        <v>-22.520266026939652</v>
      </c>
    </row>
    <row r="20" spans="1:52" ht="15" customHeight="1" thickBot="1" x14ac:dyDescent="0.2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6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140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22">
        <v>115.64102564102564</v>
      </c>
      <c r="R20" s="6">
        <v>118.18181818181819</v>
      </c>
      <c r="S20" s="42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22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102">
        <v>153.06</v>
      </c>
      <c r="AK20" s="103">
        <v>165.09</v>
      </c>
      <c r="AL20" s="6">
        <v>156.71381821336951</v>
      </c>
      <c r="AM20" s="121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168">
        <v>135.71428571428601</v>
      </c>
      <c r="AW20" s="121">
        <v>135.555555555556</v>
      </c>
      <c r="AX20" s="189"/>
      <c r="AY20" s="185">
        <f t="shared" si="0"/>
        <v>-0.11695906432737477</v>
      </c>
      <c r="AZ20" s="185">
        <f t="shared" si="1"/>
        <v>-17.88990516957054</v>
      </c>
    </row>
    <row r="21" spans="1:52" ht="15" customHeight="1" thickBot="1" x14ac:dyDescent="0.2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6">
        <v>358.47424632884861</v>
      </c>
      <c r="H21" s="22">
        <v>325.04774637127576</v>
      </c>
      <c r="I21" s="6">
        <v>462.33533333333332</v>
      </c>
      <c r="J21" s="6">
        <v>462.56650099999996</v>
      </c>
      <c r="K21" s="6">
        <v>419.93620414673001</v>
      </c>
      <c r="L21" s="140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22">
        <v>341.05290524928336</v>
      </c>
      <c r="R21" s="6">
        <v>338.6869664560939</v>
      </c>
      <c r="S21" s="42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22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102">
        <v>429.48</v>
      </c>
      <c r="AK21" s="103">
        <v>428.57</v>
      </c>
      <c r="AL21" s="6">
        <v>427.02759671902601</v>
      </c>
      <c r="AM21" s="121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168">
        <v>363.99085866488002</v>
      </c>
      <c r="AW21" s="121">
        <v>334.38393280498542</v>
      </c>
      <c r="AX21" s="189"/>
      <c r="AY21" s="185">
        <f t="shared" si="0"/>
        <v>-8.1339751136863523</v>
      </c>
      <c r="AZ21" s="185">
        <f t="shared" si="1"/>
        <v>-21.976822268244295</v>
      </c>
    </row>
    <row r="22" spans="1:52" ht="15" customHeight="1" thickBot="1" x14ac:dyDescent="0.2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6">
        <v>295.86447776769302</v>
      </c>
      <c r="H22" s="22">
        <v>289.98306624501265</v>
      </c>
      <c r="I22" s="6">
        <v>377.35428571428565</v>
      </c>
      <c r="J22" s="6">
        <v>349.31472535337298</v>
      </c>
      <c r="K22" s="6">
        <v>326.38360393737997</v>
      </c>
      <c r="L22" s="140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22">
        <v>265.76500928365243</v>
      </c>
      <c r="R22" s="6">
        <v>277.21532803306928</v>
      </c>
      <c r="S22" s="42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22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102">
        <v>391.02</v>
      </c>
      <c r="AK22" s="103">
        <v>391.85</v>
      </c>
      <c r="AL22" s="6">
        <v>383.48189750977502</v>
      </c>
      <c r="AM22" s="121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168">
        <v>317.41622594768199</v>
      </c>
      <c r="AW22" s="121">
        <v>314.21657592256503</v>
      </c>
      <c r="AX22" s="189"/>
      <c r="AY22" s="185">
        <f t="shared" si="0"/>
        <v>-1.0080297614162761</v>
      </c>
      <c r="AZ22" s="185">
        <f t="shared" si="1"/>
        <v>-19.81202605013015</v>
      </c>
    </row>
    <row r="23" spans="1:52" ht="15" customHeight="1" thickBot="1" x14ac:dyDescent="0.2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6">
        <v>347.92053801842161</v>
      </c>
      <c r="H23" s="22">
        <v>342.474733028223</v>
      </c>
      <c r="I23" s="6">
        <v>437.77833333333336</v>
      </c>
      <c r="J23" s="6">
        <v>417.16589073884097</v>
      </c>
      <c r="K23" s="6">
        <v>391.36986301369899</v>
      </c>
      <c r="L23" s="140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22">
        <v>355.21410669531002</v>
      </c>
      <c r="R23" s="6">
        <v>361.7131062951496</v>
      </c>
      <c r="S23" s="42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22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102">
        <v>428.76</v>
      </c>
      <c r="AK23" s="103">
        <v>428.9</v>
      </c>
      <c r="AL23" s="6">
        <v>422.35294117647101</v>
      </c>
      <c r="AM23" s="121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168">
        <v>399.97123165055501</v>
      </c>
      <c r="AW23" s="121">
        <v>389.72972972973002</v>
      </c>
      <c r="AX23" s="189"/>
      <c r="AY23" s="185">
        <f t="shared" si="0"/>
        <v>-2.5605596378923408</v>
      </c>
      <c r="AZ23" s="185">
        <f t="shared" si="1"/>
        <v>-9.1327279716180811</v>
      </c>
    </row>
    <row r="24" spans="1:52" ht="15" customHeight="1" thickBot="1" x14ac:dyDescent="0.2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6">
        <v>357.1649369774056</v>
      </c>
      <c r="H24" s="22">
        <v>352.77893899347725</v>
      </c>
      <c r="I24" s="6">
        <v>361.99642857142902</v>
      </c>
      <c r="J24" s="6">
        <v>382.01327893397882</v>
      </c>
      <c r="K24" s="6">
        <v>363.17399770734102</v>
      </c>
      <c r="L24" s="140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22">
        <v>370.10505994344663</v>
      </c>
      <c r="R24" s="6">
        <v>397.07104771733259</v>
      </c>
      <c r="S24" s="42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22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102">
        <v>500.25</v>
      </c>
      <c r="AK24" s="103">
        <v>505.44</v>
      </c>
      <c r="AL24" s="6">
        <v>502.805555555556</v>
      </c>
      <c r="AM24" s="121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168">
        <v>397.813088022459</v>
      </c>
      <c r="AW24" s="121">
        <v>391.33432923739701</v>
      </c>
      <c r="AX24" s="189"/>
      <c r="AY24" s="185">
        <f t="shared" si="0"/>
        <v>-1.6285936737949203</v>
      </c>
      <c r="AZ24" s="185">
        <f t="shared" si="1"/>
        <v>-22.575512575697012</v>
      </c>
    </row>
    <row r="25" spans="1:52" ht="15" customHeight="1" thickBot="1" x14ac:dyDescent="0.2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6">
        <v>352.21360181037602</v>
      </c>
      <c r="H25" s="22">
        <v>342.13369963370002</v>
      </c>
      <c r="I25" s="6">
        <v>275.15166666666698</v>
      </c>
      <c r="J25" s="6">
        <v>232.362637362637</v>
      </c>
      <c r="K25" s="6">
        <v>220.756302521008</v>
      </c>
      <c r="L25" s="140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22">
        <v>171.76962451647299</v>
      </c>
      <c r="R25" s="6">
        <v>174.142857142857</v>
      </c>
      <c r="S25" s="42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22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102">
        <v>201.55</v>
      </c>
      <c r="AK25" s="103">
        <v>198.18</v>
      </c>
      <c r="AL25" s="6">
        <v>179.855769230769</v>
      </c>
      <c r="AM25" s="121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168">
        <v>141.08481262327399</v>
      </c>
      <c r="AW25" s="121">
        <v>138.14814814814801</v>
      </c>
      <c r="AX25" s="189"/>
      <c r="AY25" s="185">
        <f t="shared" si="0"/>
        <v>-2.0814887304471879</v>
      </c>
      <c r="AZ25" s="185">
        <f t="shared" si="1"/>
        <v>-30.291579297533556</v>
      </c>
    </row>
    <row r="26" spans="1:52" ht="15" customHeight="1" thickBot="1" x14ac:dyDescent="0.2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6">
        <v>240.640784924066</v>
      </c>
      <c r="H26" s="22">
        <v>228.510549930574</v>
      </c>
      <c r="I26" s="6">
        <v>260.464</v>
      </c>
      <c r="J26" s="6">
        <v>240.55</v>
      </c>
      <c r="K26" s="6">
        <v>201.897818767384</v>
      </c>
      <c r="L26" s="140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22">
        <v>129.55682955682954</v>
      </c>
      <c r="R26" s="6">
        <v>132.62089331856774</v>
      </c>
      <c r="S26" s="42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22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102">
        <v>153.55000000000001</v>
      </c>
      <c r="AK26" s="103">
        <v>145.09</v>
      </c>
      <c r="AL26" s="6">
        <v>140.67083147404401</v>
      </c>
      <c r="AM26" s="121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168">
        <v>131.95479799706101</v>
      </c>
      <c r="AW26" s="121">
        <v>135.02492877492901</v>
      </c>
      <c r="AX26" s="189"/>
      <c r="AY26" s="185">
        <f t="shared" si="0"/>
        <v>2.3266533877278053</v>
      </c>
      <c r="AZ26" s="185">
        <f t="shared" si="1"/>
        <v>-6.9371226308298253</v>
      </c>
    </row>
    <row r="27" spans="1:52" ht="15" customHeight="1" thickBot="1" x14ac:dyDescent="0.25">
      <c r="A27" s="3" t="s">
        <v>26</v>
      </c>
      <c r="B27" s="13"/>
      <c r="C27" s="28">
        <v>1679.4107240000001</v>
      </c>
      <c r="D27" s="28">
        <v>1679.9820757964001</v>
      </c>
      <c r="E27" s="13">
        <v>1636.36</v>
      </c>
      <c r="F27" s="13">
        <v>1640.2403443609401</v>
      </c>
      <c r="G27" s="28">
        <v>1640.94460873974</v>
      </c>
      <c r="H27" s="13">
        <v>1636.36</v>
      </c>
      <c r="I27" s="28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22">
        <v>1552.1739130434801</v>
      </c>
      <c r="R27" s="23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82">
        <v>1604.3889461339998</v>
      </c>
      <c r="AD27" s="82">
        <v>1617.2240577030718</v>
      </c>
      <c r="AE27" s="83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102">
        <v>1633.33</v>
      </c>
      <c r="AK27" s="103">
        <v>1605.852349</v>
      </c>
      <c r="AL27" s="6">
        <v>1655.95132478</v>
      </c>
      <c r="AM27" s="121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168">
        <v>1533.3333333333301</v>
      </c>
      <c r="AW27" s="14">
        <v>1500.19</v>
      </c>
      <c r="AX27" s="189"/>
      <c r="AY27" s="185">
        <f t="shared" si="0"/>
        <v>-2.1615217391302233</v>
      </c>
      <c r="AZ27" s="185">
        <f t="shared" si="1"/>
        <v>-6.5798296503285778</v>
      </c>
    </row>
    <row r="28" spans="1:52" ht="15" customHeight="1" thickBot="1" x14ac:dyDescent="0.2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140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22">
        <v>888.88888888888903</v>
      </c>
      <c r="R28" s="6">
        <v>945</v>
      </c>
      <c r="S28" s="42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22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103">
        <v>1000.528416</v>
      </c>
      <c r="AK28" s="103">
        <v>963.64</v>
      </c>
      <c r="AL28" s="6">
        <v>1000</v>
      </c>
      <c r="AM28" s="121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168">
        <v>995.83333333333303</v>
      </c>
      <c r="AW28" s="121">
        <v>980.68075212278541</v>
      </c>
      <c r="AX28" s="189"/>
      <c r="AY28" s="185">
        <f t="shared" si="0"/>
        <v>-1.5215981131930674</v>
      </c>
      <c r="AZ28" s="185">
        <f t="shared" si="1"/>
        <v>1.7683732641635279</v>
      </c>
    </row>
    <row r="29" spans="1:52" ht="15" customHeight="1" thickBot="1" x14ac:dyDescent="0.2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140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22">
        <v>200.18115942028987</v>
      </c>
      <c r="R29" s="6">
        <v>226.06741573033707</v>
      </c>
      <c r="S29" s="42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22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102">
        <v>272.06</v>
      </c>
      <c r="AK29" s="103">
        <v>306.04000000000002</v>
      </c>
      <c r="AL29" s="6">
        <v>300.69845263900999</v>
      </c>
      <c r="AM29" s="121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168">
        <v>198.85768486832313</v>
      </c>
      <c r="AW29" s="121">
        <v>190.98901098901101</v>
      </c>
      <c r="AX29" s="189"/>
      <c r="AY29" s="185">
        <f t="shared" si="0"/>
        <v>-3.9569372863424905</v>
      </c>
      <c r="AZ29" s="185">
        <f t="shared" si="1"/>
        <v>-37.593448245650571</v>
      </c>
    </row>
    <row r="30" spans="1:52" ht="15" customHeight="1" thickBot="1" x14ac:dyDescent="0.2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140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22">
        <v>77.847522564094547</v>
      </c>
      <c r="R30" s="6">
        <v>80.093882138471201</v>
      </c>
      <c r="S30" s="42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22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102">
        <v>101.54</v>
      </c>
      <c r="AK30" s="103">
        <v>92.69</v>
      </c>
      <c r="AL30" s="6">
        <v>99.823409907798094</v>
      </c>
      <c r="AM30" s="121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168">
        <v>137.13340891912301</v>
      </c>
      <c r="AW30" s="121">
        <v>133.01861940057</v>
      </c>
      <c r="AX30" s="189"/>
      <c r="AY30" s="185">
        <f t="shared" si="0"/>
        <v>-3.0005740767224598</v>
      </c>
      <c r="AZ30" s="185">
        <f t="shared" si="1"/>
        <v>43.509137340133783</v>
      </c>
    </row>
    <row r="31" spans="1:52" ht="15" customHeight="1" thickBot="1" x14ac:dyDescent="0.2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22">
        <v>624.19913419913405</v>
      </c>
      <c r="R31" s="6">
        <v>593.45238095238096</v>
      </c>
      <c r="S31" s="42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22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103">
        <v>742</v>
      </c>
      <c r="AK31" s="103">
        <v>780.2</v>
      </c>
      <c r="AL31" s="6">
        <v>773.81642512077303</v>
      </c>
      <c r="AM31" s="121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168">
        <v>503.44622697563875</v>
      </c>
      <c r="AW31" s="121">
        <v>490.47619047619003</v>
      </c>
      <c r="AX31" s="189"/>
      <c r="AY31" s="185">
        <f t="shared" si="0"/>
        <v>-2.5762506111852006</v>
      </c>
      <c r="AZ31" s="185">
        <f t="shared" si="1"/>
        <v>-37.134556462933865</v>
      </c>
    </row>
    <row r="32" spans="1:52" ht="15" customHeight="1" thickBot="1" x14ac:dyDescent="0.2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140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22">
        <v>891.01765316718593</v>
      </c>
      <c r="R32" s="6">
        <v>926.08695652173913</v>
      </c>
      <c r="S32" s="42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22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102">
        <v>971.63</v>
      </c>
      <c r="AK32" s="103">
        <v>942.31</v>
      </c>
      <c r="AL32" s="6">
        <v>933.75</v>
      </c>
      <c r="AM32" s="121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168">
        <v>955.27604925195283</v>
      </c>
      <c r="AW32" s="121">
        <v>937.41258741259003</v>
      </c>
      <c r="AX32" s="189"/>
      <c r="AY32" s="185">
        <f t="shared" si="0"/>
        <v>-1.8699790341599294</v>
      </c>
      <c r="AZ32" s="185">
        <f t="shared" si="1"/>
        <v>-0.51972414464559613</v>
      </c>
    </row>
    <row r="33" spans="1:52" ht="15" customHeight="1" thickBot="1" x14ac:dyDescent="0.2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140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22">
        <v>984.76190476190482</v>
      </c>
      <c r="R33" s="6">
        <v>1012.0879120879121</v>
      </c>
      <c r="S33" s="42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22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102">
        <v>947.43</v>
      </c>
      <c r="AK33" s="103">
        <v>962.73</v>
      </c>
      <c r="AL33" s="6">
        <v>928.57142857142867</v>
      </c>
      <c r="AM33" s="121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168">
        <v>793.15870910698504</v>
      </c>
      <c r="AW33" s="14">
        <v>791.59</v>
      </c>
      <c r="AX33" s="189"/>
      <c r="AY33" s="185">
        <f t="shared" si="0"/>
        <v>-0.19777997631157779</v>
      </c>
      <c r="AZ33" s="185">
        <f t="shared" si="1"/>
        <v>-17.776531322385296</v>
      </c>
    </row>
    <row r="34" spans="1:52" ht="15" customHeight="1" thickBot="1" x14ac:dyDescent="0.2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140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22">
        <v>1535.7142857142856</v>
      </c>
      <c r="R34" s="6">
        <v>1564.9045015542611</v>
      </c>
      <c r="S34" s="42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22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102">
        <v>1695.14</v>
      </c>
      <c r="AK34" s="103">
        <v>1678.56</v>
      </c>
      <c r="AL34" s="6">
        <v>1700</v>
      </c>
      <c r="AM34" s="121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168">
        <v>1542.8937728937699</v>
      </c>
      <c r="AW34" s="121">
        <v>1498.1275000000001</v>
      </c>
      <c r="AX34" s="189"/>
      <c r="AY34" s="185">
        <f t="shared" si="0"/>
        <v>-2.9014488022599627</v>
      </c>
      <c r="AZ34" s="185">
        <f t="shared" si="1"/>
        <v>-10.749243399103987</v>
      </c>
    </row>
    <row r="35" spans="1:52" ht="15" customHeight="1" thickBot="1" x14ac:dyDescent="0.2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22">
        <v>1537.0370370370399</v>
      </c>
      <c r="R35" s="6">
        <v>1482.42424242424</v>
      </c>
      <c r="S35" s="42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82">
        <v>1322.1469781175001</v>
      </c>
      <c r="AD35" s="82">
        <v>1323.2046956999941</v>
      </c>
      <c r="AE35" s="83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102">
        <v>1381.11</v>
      </c>
      <c r="AK35" s="9">
        <v>1389.3966599999999</v>
      </c>
      <c r="AL35" s="6">
        <v>1300</v>
      </c>
      <c r="AM35" s="121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168">
        <v>1328.57142857143</v>
      </c>
      <c r="AW35" s="14">
        <v>1330.18</v>
      </c>
      <c r="AX35" s="189"/>
      <c r="AY35" s="185">
        <f t="shared" si="0"/>
        <v>0.12107526881709894</v>
      </c>
      <c r="AZ35" s="185">
        <f t="shared" si="1"/>
        <v>-4.2620413381445603</v>
      </c>
    </row>
    <row r="36" spans="1:52" ht="15" customHeight="1" thickBot="1" x14ac:dyDescent="0.2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140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22">
        <v>900</v>
      </c>
      <c r="R36" s="6">
        <v>981.48148148148141</v>
      </c>
      <c r="S36" s="42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22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102">
        <v>992.41</v>
      </c>
      <c r="AK36" s="103">
        <v>963.42</v>
      </c>
      <c r="AL36" s="6">
        <v>1000</v>
      </c>
      <c r="AM36" s="121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168">
        <v>937.38095238095002</v>
      </c>
      <c r="AW36" s="121">
        <v>956.17529880478094</v>
      </c>
      <c r="AX36" s="189"/>
      <c r="AY36" s="185">
        <f t="shared" si="0"/>
        <v>2.0049848864640603</v>
      </c>
      <c r="AZ36" s="185">
        <f t="shared" si="1"/>
        <v>-0.75197745481918821</v>
      </c>
    </row>
    <row r="37" spans="1:52" ht="15" customHeight="1" thickBot="1" x14ac:dyDescent="0.2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22">
        <v>600</v>
      </c>
      <c r="R37" s="6">
        <v>600</v>
      </c>
      <c r="S37" s="42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22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102">
        <v>521.78</v>
      </c>
      <c r="AK37" s="103">
        <v>552.28</v>
      </c>
      <c r="AL37" s="6">
        <v>502.85714285714295</v>
      </c>
      <c r="AM37" s="121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168">
        <v>535.23809523809496</v>
      </c>
      <c r="AW37" s="121">
        <v>539.69696969696997</v>
      </c>
      <c r="AX37" s="189"/>
      <c r="AY37" s="185">
        <f t="shared" si="0"/>
        <v>0.83306373341970985</v>
      </c>
      <c r="AZ37" s="185">
        <f t="shared" si="1"/>
        <v>-2.2783787758075618</v>
      </c>
    </row>
    <row r="38" spans="1:52" ht="15" customHeight="1" thickBot="1" x14ac:dyDescent="0.2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140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22">
        <v>110.17732535848501</v>
      </c>
      <c r="R38" s="6">
        <v>118.47883597883597</v>
      </c>
      <c r="S38" s="42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22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102">
        <v>90.71</v>
      </c>
      <c r="AK38" s="103">
        <v>102.25</v>
      </c>
      <c r="AL38" s="6">
        <v>79.36424238843594</v>
      </c>
      <c r="AM38" s="121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168">
        <v>130.23224453565001</v>
      </c>
      <c r="AW38" s="121">
        <v>131.927435541146</v>
      </c>
      <c r="AX38" s="189"/>
      <c r="AY38" s="185">
        <f t="shared" si="0"/>
        <v>1.3016676565318206</v>
      </c>
      <c r="AZ38" s="185">
        <f t="shared" si="1"/>
        <v>29.024386837306597</v>
      </c>
    </row>
    <row r="39" spans="1:52" ht="15" customHeight="1" thickBot="1" x14ac:dyDescent="0.2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140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22">
        <v>124.964422550629</v>
      </c>
      <c r="R39" s="6">
        <v>121.24329077616967</v>
      </c>
      <c r="S39" s="42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22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102">
        <v>85.62</v>
      </c>
      <c r="AK39" s="103">
        <v>104.24</v>
      </c>
      <c r="AL39" s="6">
        <v>84.057603686635943</v>
      </c>
      <c r="AM39" s="121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168">
        <v>130.82919717594601</v>
      </c>
      <c r="AW39" s="121">
        <v>134.353545732409</v>
      </c>
      <c r="AX39" s="189"/>
      <c r="AY39" s="185">
        <f t="shared" si="0"/>
        <v>2.6938547606642169</v>
      </c>
      <c r="AZ39" s="185">
        <f t="shared" si="1"/>
        <v>28.888666282050085</v>
      </c>
    </row>
    <row r="40" spans="1:52" ht="15" customHeight="1" thickBot="1" x14ac:dyDescent="0.2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22">
        <v>484.44444444444451</v>
      </c>
      <c r="R40" s="6">
        <v>552.72727272727263</v>
      </c>
      <c r="S40" s="42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22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102">
        <v>538.66999999999996</v>
      </c>
      <c r="AK40" s="103">
        <v>552.59</v>
      </c>
      <c r="AL40" s="6">
        <v>500.63829099999998</v>
      </c>
      <c r="AM40" s="121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168">
        <v>509.04761904761898</v>
      </c>
      <c r="AW40" s="121">
        <v>503.33333333333297</v>
      </c>
      <c r="AX40" s="189"/>
      <c r="AY40" s="185">
        <f t="shared" si="0"/>
        <v>-1.1225444340505719</v>
      </c>
      <c r="AZ40" s="185">
        <f t="shared" si="1"/>
        <v>-8.9137817670727042</v>
      </c>
    </row>
    <row r="41" spans="1:52" ht="15" customHeight="1" thickBot="1" x14ac:dyDescent="0.2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22">
        <v>228.728054671851</v>
      </c>
      <c r="R41" s="6">
        <v>257.33569460842187</v>
      </c>
      <c r="S41" s="42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22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102">
        <v>299.72000000000003</v>
      </c>
      <c r="AK41" s="103">
        <v>292.69</v>
      </c>
      <c r="AL41" s="17">
        <v>294.15344999999996</v>
      </c>
      <c r="AM41" s="121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168">
        <v>201.43874643874599</v>
      </c>
      <c r="AW41" s="121">
        <v>200.666666666667</v>
      </c>
      <c r="AX41" s="189"/>
      <c r="AY41" s="185">
        <f t="shared" si="0"/>
        <v>-0.3832826532773187</v>
      </c>
      <c r="AZ41" s="185">
        <f t="shared" si="1"/>
        <v>-31.440545742366666</v>
      </c>
    </row>
    <row r="42" spans="1:52" ht="15" customHeight="1" thickBot="1" x14ac:dyDescent="0.2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22">
        <v>245.69492837785501</v>
      </c>
      <c r="R42" s="6">
        <v>259.99216300940441</v>
      </c>
      <c r="S42" s="42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22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102">
        <v>281.73</v>
      </c>
      <c r="AK42" s="103">
        <v>267.2</v>
      </c>
      <c r="AL42" s="17">
        <v>268.53599999999994</v>
      </c>
      <c r="AM42" s="121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168">
        <v>204.132379248658</v>
      </c>
      <c r="AW42" s="121">
        <v>203.333333333333</v>
      </c>
      <c r="AX42" s="189"/>
      <c r="AY42" s="185">
        <f t="shared" si="0"/>
        <v>-0.39143516489937197</v>
      </c>
      <c r="AZ42" s="185">
        <f t="shared" si="1"/>
        <v>-23.902195608782556</v>
      </c>
    </row>
    <row r="43" spans="1:52" ht="15" customHeight="1" thickBot="1" x14ac:dyDescent="0.2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22">
        <v>535.55555555555554</v>
      </c>
      <c r="R43" s="6">
        <v>512.30769230769204</v>
      </c>
      <c r="S43" s="42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22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102">
        <v>501.11</v>
      </c>
      <c r="AK43" s="103">
        <v>498.82</v>
      </c>
      <c r="AL43" s="6">
        <v>503.85964912280696</v>
      </c>
      <c r="AM43" s="121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168">
        <v>596.969696969697</v>
      </c>
      <c r="AW43" s="121">
        <v>576.66666666666697</v>
      </c>
      <c r="AX43" s="189"/>
      <c r="AY43" s="185">
        <f t="shared" si="0"/>
        <v>-3.4010152284263495</v>
      </c>
      <c r="AZ43" s="185">
        <f t="shared" si="1"/>
        <v>15.60616388009041</v>
      </c>
    </row>
    <row r="44" spans="1:52" ht="15" customHeight="1" thickBot="1" x14ac:dyDescent="0.2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22">
        <v>630</v>
      </c>
      <c r="R44" s="6">
        <v>600</v>
      </c>
      <c r="S44" s="42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22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102">
        <v>698.33</v>
      </c>
      <c r="AK44" s="103">
        <v>695.52843189999999</v>
      </c>
      <c r="AL44" s="6">
        <v>680</v>
      </c>
      <c r="AM44" s="121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168">
        <v>639.83333333333303</v>
      </c>
      <c r="AW44" s="121">
        <v>640.82500000000005</v>
      </c>
      <c r="AX44" s="189"/>
      <c r="AY44" s="185">
        <f t="shared" si="0"/>
        <v>0.15498827819750183</v>
      </c>
      <c r="AZ44" s="185">
        <f t="shared" si="1"/>
        <v>-7.8650173581782434</v>
      </c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Z44"/>
  <sheetViews>
    <sheetView workbookViewId="0">
      <pane xSplit="1" ySplit="1" topLeftCell="AU2" activePane="bottomRight" state="frozen"/>
      <selection activeCell="AW45" sqref="AW45"/>
      <selection pane="bottomLeft" activeCell="AW45" sqref="AW45"/>
      <selection pane="topRight" activeCell="AW45" sqref="AW45"/>
      <selection pane="bottomRight" activeCell="BL8" sqref="BL8"/>
    </sheetView>
  </sheetViews>
  <sheetFormatPr defaultRowHeight="15" customHeight="1" x14ac:dyDescent="0.2"/>
  <cols>
    <col min="1" max="1" width="32.1484375" customWidth="1"/>
    <col min="2" max="2" width="8.47265625" style="4" customWidth="1"/>
    <col min="3" max="13" width="9.14453125" style="4" customWidth="1"/>
    <col min="14" max="18" width="9.14453125" customWidth="1"/>
    <col min="19" max="19" width="10.625" customWidth="1"/>
    <col min="20" max="22" width="9.14453125" customWidth="1"/>
    <col min="23" max="23" width="10.625" customWidth="1"/>
    <col min="24" max="24" width="10.22265625" customWidth="1"/>
    <col min="25" max="25" width="11.1640625" customWidth="1"/>
    <col min="26" max="26" width="11.56640625" bestFit="1" customWidth="1"/>
    <col min="28" max="28" width="11.56640625" bestFit="1" customWidth="1"/>
    <col min="29" max="29" width="13.44921875" customWidth="1"/>
    <col min="30" max="30" width="10.625" customWidth="1"/>
    <col min="31" max="31" width="10.22265625" customWidth="1"/>
    <col min="36" max="36" width="9.01171875" customWidth="1"/>
    <col min="37" max="37" width="10.625" customWidth="1"/>
    <col min="50" max="50" width="7.6640625" customWidth="1"/>
    <col min="51" max="51" width="7.3984375" customWidth="1"/>
    <col min="52" max="52" width="6.3203125" bestFit="1" customWidth="1"/>
  </cols>
  <sheetData>
    <row r="1" spans="1:52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thickBot="1" x14ac:dyDescent="0.2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6">
        <v>465.71428571428601</v>
      </c>
      <c r="H2" s="22">
        <v>401.66666666666669</v>
      </c>
      <c r="I2" s="6">
        <v>385</v>
      </c>
      <c r="J2" s="6">
        <v>442.85714285714283</v>
      </c>
      <c r="K2" s="141">
        <v>435.83333333333297</v>
      </c>
      <c r="L2" s="142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22">
        <v>465</v>
      </c>
      <c r="R2" s="6">
        <v>496.66666666666703</v>
      </c>
      <c r="S2" s="42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22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103">
        <v>452</v>
      </c>
      <c r="AK2" s="103">
        <v>438.5</v>
      </c>
      <c r="AL2" s="6">
        <v>410.33333333333297</v>
      </c>
      <c r="AM2" s="121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168">
        <v>417.4</v>
      </c>
      <c r="AW2" s="121">
        <v>416.15384615384602</v>
      </c>
      <c r="AX2" s="189"/>
      <c r="AY2" s="185">
        <f>(AW2-AV2)/AV2*100</f>
        <v>-0.29855147248537589</v>
      </c>
      <c r="AZ2" s="185">
        <f>(AW2-AK2)/AK2*100</f>
        <v>-5.0960442066485712</v>
      </c>
    </row>
    <row r="3" spans="1:52" ht="15" customHeight="1" thickBot="1" x14ac:dyDescent="0.2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6">
        <v>40</v>
      </c>
      <c r="H3" s="22">
        <v>37.307692307692307</v>
      </c>
      <c r="I3" s="6">
        <v>34.545454545454547</v>
      </c>
      <c r="J3" s="6">
        <v>40.357142857142854</v>
      </c>
      <c r="K3" s="141">
        <v>38.5</v>
      </c>
      <c r="L3" s="143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22">
        <v>37</v>
      </c>
      <c r="R3" s="6">
        <v>36.5</v>
      </c>
      <c r="S3" s="42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22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102">
        <v>37.909999999999997</v>
      </c>
      <c r="AK3" s="103">
        <v>38.56</v>
      </c>
      <c r="AL3" s="6">
        <v>35.6666666666667</v>
      </c>
      <c r="AM3" s="121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168">
        <v>39.125</v>
      </c>
      <c r="AW3" s="121">
        <v>39.091666666666598</v>
      </c>
      <c r="AX3" s="189"/>
      <c r="AY3" s="185">
        <f t="shared" ref="AY3:AY44" si="0">(AW3-AV3)/AV3*100</f>
        <v>-8.519701810454311E-2</v>
      </c>
      <c r="AZ3" s="185">
        <f t="shared" ref="AZ3:AZ44" si="1">(AW3-AK3)/AK3*100</f>
        <v>1.3788035961270624</v>
      </c>
    </row>
    <row r="4" spans="1:52" ht="15" customHeight="1" thickBot="1" x14ac:dyDescent="0.2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6">
        <v>322.22222222222223</v>
      </c>
      <c r="H4" s="22">
        <v>314.191919191919</v>
      </c>
      <c r="I4" s="6">
        <v>314.60888888888883</v>
      </c>
      <c r="J4" s="6">
        <v>313.58024691358003</v>
      </c>
      <c r="K4" s="141">
        <v>305.347222222222</v>
      </c>
      <c r="L4" s="142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22">
        <v>285.96104725415103</v>
      </c>
      <c r="R4" s="6">
        <v>311.604379643595</v>
      </c>
      <c r="S4" s="42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22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102">
        <v>246.79</v>
      </c>
      <c r="AK4" s="103">
        <v>211.14</v>
      </c>
      <c r="AL4" s="6">
        <v>200.10651594522599</v>
      </c>
      <c r="AM4" s="121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168">
        <v>275.11904761904799</v>
      </c>
      <c r="AW4" s="121">
        <v>271.202103193563</v>
      </c>
      <c r="AX4" s="189"/>
      <c r="AY4" s="185">
        <f t="shared" si="0"/>
        <v>-1.4237270953731644</v>
      </c>
      <c r="AZ4" s="185">
        <f t="shared" si="1"/>
        <v>28.446577244275375</v>
      </c>
    </row>
    <row r="5" spans="1:52" ht="15" customHeight="1" thickBot="1" x14ac:dyDescent="0.2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6">
        <v>281.70418470418463</v>
      </c>
      <c r="H5" s="22">
        <v>287.01234032866682</v>
      </c>
      <c r="I5" s="6">
        <v>282.39833333333331</v>
      </c>
      <c r="J5" s="6">
        <v>287.16931216931215</v>
      </c>
      <c r="K5" s="141">
        <v>277.07407407407402</v>
      </c>
      <c r="L5" s="141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22">
        <v>266.70627847098439</v>
      </c>
      <c r="R5" s="6">
        <v>270.07113157113201</v>
      </c>
      <c r="S5" s="42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22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102">
        <v>252.66</v>
      </c>
      <c r="AK5" s="103">
        <v>227</v>
      </c>
      <c r="AL5" s="6">
        <v>208.00453514739201</v>
      </c>
      <c r="AM5" s="121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168">
        <v>228.80658436213994</v>
      </c>
      <c r="AW5" s="121">
        <v>228.24490364707799</v>
      </c>
      <c r="AX5" s="189"/>
      <c r="AY5" s="185">
        <f t="shared" si="0"/>
        <v>-0.24548275856124949</v>
      </c>
      <c r="AZ5" s="185">
        <f t="shared" si="1"/>
        <v>0.54841570355858593</v>
      </c>
    </row>
    <row r="6" spans="1:52" ht="15" customHeight="1" thickBot="1" x14ac:dyDescent="0.2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6">
        <v>1039.506172839506</v>
      </c>
      <c r="H6" s="8">
        <v>1019.753086419753</v>
      </c>
      <c r="I6" s="6">
        <v>985.71428571428601</v>
      </c>
      <c r="J6" s="6">
        <v>993.33333333333303</v>
      </c>
      <c r="K6" s="141">
        <v>956.66666666666697</v>
      </c>
      <c r="L6" s="142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22">
        <v>956.22641509433959</v>
      </c>
      <c r="R6" s="6">
        <v>880</v>
      </c>
      <c r="S6" s="42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22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103">
        <v>1000</v>
      </c>
      <c r="AK6" s="103">
        <v>975.64</v>
      </c>
      <c r="AL6" s="6">
        <v>985.48572391000005</v>
      </c>
      <c r="AM6" s="121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168">
        <v>1146.33395682835</v>
      </c>
      <c r="AW6" s="121">
        <v>1142.1497584541</v>
      </c>
      <c r="AX6" s="189"/>
      <c r="AY6" s="185">
        <f t="shared" si="0"/>
        <v>-0.36500692920470462</v>
      </c>
      <c r="AZ6" s="185">
        <f t="shared" si="1"/>
        <v>17.066721173188888</v>
      </c>
    </row>
    <row r="7" spans="1:52" ht="15" customHeight="1" thickBot="1" x14ac:dyDescent="0.2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6">
        <v>1356.0408163265299</v>
      </c>
      <c r="H7" s="8">
        <v>1355.9833711262249</v>
      </c>
      <c r="I7" s="6">
        <v>1290.9090909090901</v>
      </c>
      <c r="J7" s="6">
        <v>1300</v>
      </c>
      <c r="K7" s="141">
        <v>1300.5</v>
      </c>
      <c r="L7" s="142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22">
        <v>1049.7474747474748</v>
      </c>
      <c r="R7" s="6">
        <v>1066.5</v>
      </c>
      <c r="S7" s="42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22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103">
        <v>1250</v>
      </c>
      <c r="AK7" s="103">
        <v>1208.33</v>
      </c>
      <c r="AL7" s="6">
        <v>1235</v>
      </c>
      <c r="AM7" s="121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168">
        <v>1293.0739590522201</v>
      </c>
      <c r="AW7" s="121">
        <v>1280.82497212932</v>
      </c>
      <c r="AX7" s="189"/>
      <c r="AY7" s="185">
        <f t="shared" si="0"/>
        <v>-0.94727659134657138</v>
      </c>
      <c r="AZ7" s="185">
        <f t="shared" si="1"/>
        <v>5.99960045097946</v>
      </c>
    </row>
    <row r="8" spans="1:52" ht="15" customHeight="1" thickBot="1" x14ac:dyDescent="0.2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6">
        <v>255.71428571428601</v>
      </c>
      <c r="H8" s="22">
        <v>227.08333333333334</v>
      </c>
      <c r="I8" s="6">
        <v>256.875</v>
      </c>
      <c r="J8" s="6">
        <v>250.90909090909099</v>
      </c>
      <c r="K8" s="6">
        <v>258.59090909090901</v>
      </c>
      <c r="L8" s="142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22">
        <v>270</v>
      </c>
      <c r="R8" s="6">
        <v>256.25</v>
      </c>
      <c r="S8" s="42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22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102">
        <v>275.33</v>
      </c>
      <c r="AK8" s="103">
        <v>277.77999999999997</v>
      </c>
      <c r="AL8" s="6">
        <v>275.31637979999999</v>
      </c>
      <c r="AM8" s="121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168">
        <v>250.20500000000001</v>
      </c>
      <c r="AW8" s="121">
        <v>252.5</v>
      </c>
      <c r="AX8" s="189"/>
      <c r="AY8" s="185">
        <f t="shared" si="0"/>
        <v>0.91724785675745391</v>
      </c>
      <c r="AZ8" s="185">
        <f t="shared" si="1"/>
        <v>-9.1007271941824364</v>
      </c>
    </row>
    <row r="9" spans="1:52" ht="15" customHeight="1" thickBot="1" x14ac:dyDescent="0.2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6">
        <v>285</v>
      </c>
      <c r="H9" s="22">
        <v>287.142857142857</v>
      </c>
      <c r="I9" s="6">
        <v>230</v>
      </c>
      <c r="J9" s="6">
        <v>230.90909090909091</v>
      </c>
      <c r="K9" s="6">
        <v>245.90909090909099</v>
      </c>
      <c r="L9" s="142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22">
        <v>246.36363636363637</v>
      </c>
      <c r="R9" s="6">
        <v>246.66666666666666</v>
      </c>
      <c r="S9" s="42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22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102">
        <v>220.83</v>
      </c>
      <c r="AK9" s="103">
        <v>218.18</v>
      </c>
      <c r="AL9" s="6">
        <v>215.5</v>
      </c>
      <c r="AM9" s="121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168">
        <v>253.333333333333</v>
      </c>
      <c r="AW9" s="121">
        <v>252.30769230769201</v>
      </c>
      <c r="AX9" s="189"/>
      <c r="AY9" s="185">
        <f t="shared" si="0"/>
        <v>-0.40485829959512953</v>
      </c>
      <c r="AZ9" s="185">
        <f t="shared" si="1"/>
        <v>15.64198932426987</v>
      </c>
    </row>
    <row r="10" spans="1:52" ht="15" customHeight="1" thickBot="1" x14ac:dyDescent="0.2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6">
        <v>365.23809523809501</v>
      </c>
      <c r="H10" s="22">
        <v>347.693965517241</v>
      </c>
      <c r="I10" s="6">
        <v>281.25</v>
      </c>
      <c r="J10" s="6">
        <v>279.60020242914982</v>
      </c>
      <c r="K10" s="141">
        <v>286.66666666666703</v>
      </c>
      <c r="L10" s="141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22">
        <v>315.78947368421046</v>
      </c>
      <c r="R10" s="6">
        <v>306.66666666666703</v>
      </c>
      <c r="S10" s="84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22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102">
        <v>306.25</v>
      </c>
      <c r="AK10" s="103">
        <v>301.67</v>
      </c>
      <c r="AL10" s="6">
        <v>308.60139860139901</v>
      </c>
      <c r="AM10" s="121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168">
        <v>388.740458015267</v>
      </c>
      <c r="AW10" s="121">
        <v>386.17684271010302</v>
      </c>
      <c r="AX10" s="189"/>
      <c r="AY10" s="185">
        <f t="shared" si="0"/>
        <v>-0.65946706917325726</v>
      </c>
      <c r="AZ10" s="185">
        <f t="shared" si="1"/>
        <v>28.013008489443099</v>
      </c>
    </row>
    <row r="11" spans="1:52" ht="15" customHeight="1" thickBot="1" x14ac:dyDescent="0.2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6">
        <v>450</v>
      </c>
      <c r="H11" s="22">
        <v>457.70202020202015</v>
      </c>
      <c r="I11" s="6">
        <v>449.47874999999999</v>
      </c>
      <c r="J11" s="6">
        <v>500</v>
      </c>
      <c r="K11" s="6">
        <v>485</v>
      </c>
      <c r="L11" s="142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22">
        <v>423.81756756756801</v>
      </c>
      <c r="R11" s="6">
        <v>436.25</v>
      </c>
      <c r="S11" s="42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82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103">
        <v>462.5</v>
      </c>
      <c r="AK11" s="9">
        <v>465.73749999999995</v>
      </c>
      <c r="AL11" s="6">
        <v>462.5</v>
      </c>
      <c r="AM11" s="121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169">
        <v>385.19</v>
      </c>
      <c r="AW11" s="121">
        <v>380.25</v>
      </c>
      <c r="AX11" s="189"/>
      <c r="AY11" s="185">
        <f t="shared" si="0"/>
        <v>-1.2824839689503875</v>
      </c>
      <c r="AZ11" s="185">
        <f t="shared" si="1"/>
        <v>-18.355296706835926</v>
      </c>
    </row>
    <row r="12" spans="1:52" ht="15" customHeight="1" thickBot="1" x14ac:dyDescent="0.2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6">
        <v>659.18367346938805</v>
      </c>
      <c r="H12" s="8">
        <v>658.75850340136049</v>
      </c>
      <c r="I12" s="6">
        <v>647.12555555555605</v>
      </c>
      <c r="J12" s="6">
        <v>725</v>
      </c>
      <c r="K12" s="141">
        <v>726.35786435786395</v>
      </c>
      <c r="L12" s="142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22">
        <v>650</v>
      </c>
      <c r="R12" s="6">
        <v>655</v>
      </c>
      <c r="S12" s="42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22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103">
        <v>705.38216399999999</v>
      </c>
      <c r="AK12" s="9">
        <v>710.31983914799991</v>
      </c>
      <c r="AL12" s="6">
        <v>700.27513499999998</v>
      </c>
      <c r="AM12" s="121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169">
        <v>601.28</v>
      </c>
      <c r="AW12" s="14">
        <v>589.14</v>
      </c>
      <c r="AX12" s="189"/>
      <c r="AY12" s="185">
        <f t="shared" si="0"/>
        <v>-2.0190260777009024</v>
      </c>
      <c r="AZ12" s="185">
        <f t="shared" si="1"/>
        <v>-17.059897875490886</v>
      </c>
    </row>
    <row r="13" spans="1:52" ht="15" customHeight="1" thickBot="1" x14ac:dyDescent="0.2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6">
        <v>170</v>
      </c>
      <c r="H13" s="8">
        <v>165</v>
      </c>
      <c r="I13" s="6">
        <v>160</v>
      </c>
      <c r="J13" s="6">
        <v>174.5</v>
      </c>
      <c r="K13" s="141">
        <v>163.75</v>
      </c>
      <c r="L13" s="141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22">
        <v>150</v>
      </c>
      <c r="R13" s="6">
        <v>175</v>
      </c>
      <c r="S13" s="42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22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103">
        <v>163.52417980000001</v>
      </c>
      <c r="AK13" s="103">
        <v>165</v>
      </c>
      <c r="AL13" s="6">
        <v>162.586342</v>
      </c>
      <c r="AM13" s="121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168">
        <v>147.857142857143</v>
      </c>
      <c r="AW13" s="121">
        <v>140</v>
      </c>
      <c r="AX13" s="189"/>
      <c r="AY13" s="185">
        <f t="shared" si="0"/>
        <v>-5.3140096618358426</v>
      </c>
      <c r="AZ13" s="185">
        <f t="shared" si="1"/>
        <v>-15.151515151515152</v>
      </c>
    </row>
    <row r="14" spans="1:52" ht="15" customHeight="1" thickBot="1" x14ac:dyDescent="0.2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6">
        <v>202.857142857143</v>
      </c>
      <c r="H14" s="8">
        <v>201.4285714285715</v>
      </c>
      <c r="I14" s="6">
        <v>182.222222222222</v>
      </c>
      <c r="J14" s="6">
        <v>217.5</v>
      </c>
      <c r="K14" s="141">
        <v>200</v>
      </c>
      <c r="L14" s="141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22">
        <v>182</v>
      </c>
      <c r="R14" s="6">
        <v>185</v>
      </c>
      <c r="S14" s="42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22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102">
        <v>185.75</v>
      </c>
      <c r="AK14" s="103">
        <v>188.67</v>
      </c>
      <c r="AL14" s="6">
        <v>188.66666666666666</v>
      </c>
      <c r="AM14" s="121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168">
        <v>180.777777777778</v>
      </c>
      <c r="AW14" s="121">
        <v>177.17</v>
      </c>
      <c r="AX14" s="189"/>
      <c r="AY14" s="185">
        <f t="shared" si="0"/>
        <v>-1.9956976029503419</v>
      </c>
      <c r="AZ14" s="185">
        <f t="shared" si="1"/>
        <v>-6.0952986696348121</v>
      </c>
    </row>
    <row r="15" spans="1:52" ht="15" customHeight="1" thickBot="1" x14ac:dyDescent="0.2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6">
        <v>1425</v>
      </c>
      <c r="H15" s="8">
        <v>1428</v>
      </c>
      <c r="I15" s="6">
        <v>1350</v>
      </c>
      <c r="J15" s="6">
        <v>1400</v>
      </c>
      <c r="K15" s="141">
        <v>1550</v>
      </c>
      <c r="L15" s="141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22">
        <v>1500</v>
      </c>
      <c r="R15" s="6">
        <v>1507.5132450000001</v>
      </c>
      <c r="S15" s="42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22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103">
        <v>1950</v>
      </c>
      <c r="AK15" s="103">
        <v>1920.4284195</v>
      </c>
      <c r="AL15" s="6">
        <v>1900</v>
      </c>
      <c r="AM15" s="121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168">
        <v>1433.3333333333301</v>
      </c>
      <c r="AW15" s="121">
        <v>1411.15</v>
      </c>
      <c r="AX15" s="189"/>
      <c r="AY15" s="185">
        <f t="shared" si="0"/>
        <v>-1.5476744186044211</v>
      </c>
      <c r="AZ15" s="185">
        <f t="shared" si="1"/>
        <v>-26.519000361002515</v>
      </c>
    </row>
    <row r="16" spans="1:52" ht="15" customHeight="1" thickBot="1" x14ac:dyDescent="0.2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6">
        <v>290</v>
      </c>
      <c r="H16" s="22">
        <v>260.27288620470398</v>
      </c>
      <c r="I16" s="6">
        <v>305</v>
      </c>
      <c r="J16" s="6">
        <v>308.68534292655102</v>
      </c>
      <c r="K16" s="141">
        <v>278.96541660586598</v>
      </c>
      <c r="L16" s="142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22">
        <v>200</v>
      </c>
      <c r="R16" s="6">
        <v>231.09679167150432</v>
      </c>
      <c r="S16" s="42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22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102">
        <v>175.63</v>
      </c>
      <c r="AK16" s="103">
        <v>174.76</v>
      </c>
      <c r="AL16" s="6">
        <v>170.60269360269399</v>
      </c>
      <c r="AM16" s="121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168">
        <v>207.657279314888</v>
      </c>
      <c r="AW16" s="121">
        <v>193.54518196438696</v>
      </c>
      <c r="AX16" s="189"/>
      <c r="AY16" s="185">
        <f t="shared" si="0"/>
        <v>-6.7958596958701838</v>
      </c>
      <c r="AZ16" s="185">
        <f t="shared" si="1"/>
        <v>10.749131359800277</v>
      </c>
    </row>
    <row r="17" spans="1:52" ht="15" customHeight="1" thickBot="1" x14ac:dyDescent="0.2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6">
        <v>392.85714285714283</v>
      </c>
      <c r="H17" s="22">
        <v>373.95238095238102</v>
      </c>
      <c r="I17" s="6">
        <v>365.55555555555554</v>
      </c>
      <c r="J17" s="6">
        <v>375.92259478189999</v>
      </c>
      <c r="K17" s="141">
        <v>324.50241545893698</v>
      </c>
      <c r="L17" s="142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22">
        <v>217.32142857142901</v>
      </c>
      <c r="R17" s="6">
        <v>260.06734006734001</v>
      </c>
      <c r="S17" s="42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22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102">
        <v>235.04</v>
      </c>
      <c r="AK17" s="103">
        <v>221.67</v>
      </c>
      <c r="AL17" s="6">
        <v>201.62962962962999</v>
      </c>
      <c r="AM17" s="121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168">
        <v>206.745154245154</v>
      </c>
      <c r="AW17" s="121">
        <v>200.27755336820701</v>
      </c>
      <c r="AX17" s="189"/>
      <c r="AY17" s="185">
        <f t="shared" si="0"/>
        <v>-3.1282962353148291</v>
      </c>
      <c r="AZ17" s="185">
        <f t="shared" si="1"/>
        <v>-9.6505826822722884</v>
      </c>
    </row>
    <row r="18" spans="1:52" ht="15" customHeight="1" thickBot="1" x14ac:dyDescent="0.2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6">
        <v>926.36363636363603</v>
      </c>
      <c r="H18" s="8">
        <v>919.35064935064906</v>
      </c>
      <c r="I18" s="6">
        <v>937.66</v>
      </c>
      <c r="J18" s="6">
        <v>951.51515151515196</v>
      </c>
      <c r="K18" s="141">
        <v>875.00877500877505</v>
      </c>
      <c r="L18" s="142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22">
        <v>805.37587412587413</v>
      </c>
      <c r="R18" s="6">
        <v>790.55335968379404</v>
      </c>
      <c r="S18" s="42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22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102">
        <v>931.82</v>
      </c>
      <c r="AK18" s="103">
        <v>958.59</v>
      </c>
      <c r="AL18" s="6">
        <v>960.88111888111905</v>
      </c>
      <c r="AM18" s="121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168">
        <v>833.33333333333337</v>
      </c>
      <c r="AW18" s="121">
        <v>839.56521739130403</v>
      </c>
      <c r="AX18" s="189"/>
      <c r="AY18" s="185">
        <f t="shared" si="0"/>
        <v>0.74782608695647923</v>
      </c>
      <c r="AZ18" s="185">
        <f t="shared" si="1"/>
        <v>-12.416651812421994</v>
      </c>
    </row>
    <row r="19" spans="1:52" ht="15" customHeight="1" thickBot="1" x14ac:dyDescent="0.2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6">
        <v>2569.1489361702102</v>
      </c>
      <c r="H19" s="8">
        <v>2568.503039513675</v>
      </c>
      <c r="I19" s="6">
        <v>2500</v>
      </c>
      <c r="J19" s="6">
        <v>2600</v>
      </c>
      <c r="K19" s="141">
        <v>2538.8888888888901</v>
      </c>
      <c r="L19" s="142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22">
        <v>1954.0909090909099</v>
      </c>
      <c r="R19" s="6">
        <v>1934.5238095238101</v>
      </c>
      <c r="S19" s="42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22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102">
        <v>1615.48</v>
      </c>
      <c r="AK19" s="103">
        <v>1649</v>
      </c>
      <c r="AL19" s="6">
        <v>1650</v>
      </c>
      <c r="AM19" s="121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168">
        <v>1294.125</v>
      </c>
      <c r="AW19" s="121">
        <v>1292.10406570655</v>
      </c>
      <c r="AX19" s="189"/>
      <c r="AY19" s="185">
        <f t="shared" si="0"/>
        <v>-0.15616221720853507</v>
      </c>
      <c r="AZ19" s="185">
        <f t="shared" si="1"/>
        <v>-21.643173698814429</v>
      </c>
    </row>
    <row r="20" spans="1:52" ht="15" customHeight="1" thickBot="1" x14ac:dyDescent="0.2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6">
        <v>130</v>
      </c>
      <c r="H20" s="8">
        <v>128.1570512820515</v>
      </c>
      <c r="I20" s="6">
        <v>278.21909090909088</v>
      </c>
      <c r="J20" s="6">
        <v>227.448979591837</v>
      </c>
      <c r="K20" s="141">
        <v>207.42716742716701</v>
      </c>
      <c r="L20" s="142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22">
        <v>163.35227272727272</v>
      </c>
      <c r="R20" s="6">
        <v>163.04807692307699</v>
      </c>
      <c r="S20" s="42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22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103">
        <v>185.375248</v>
      </c>
      <c r="AK20" s="103">
        <v>174.27</v>
      </c>
      <c r="AL20" s="6">
        <v>161.971167990585</v>
      </c>
      <c r="AM20" s="121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168">
        <v>176.666666666667</v>
      </c>
      <c r="AW20" s="121">
        <v>159.76190476190499</v>
      </c>
      <c r="AX20" s="189"/>
      <c r="AY20" s="185">
        <f t="shared" si="0"/>
        <v>-9.5687331536388562</v>
      </c>
      <c r="AZ20" s="185">
        <f t="shared" si="1"/>
        <v>-8.3250675607362261</v>
      </c>
    </row>
    <row r="21" spans="1:52" ht="15" customHeight="1" thickBot="1" x14ac:dyDescent="0.2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6">
        <v>295.71428571428601</v>
      </c>
      <c r="H21" s="22">
        <v>286.27100840336135</v>
      </c>
      <c r="I21" s="6">
        <v>302.27272727272725</v>
      </c>
      <c r="J21" s="6">
        <v>329.80015673981194</v>
      </c>
      <c r="K21" s="141">
        <v>274.375</v>
      </c>
      <c r="L21" s="142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22">
        <v>255.45753588516746</v>
      </c>
      <c r="R21" s="6">
        <v>263.28125</v>
      </c>
      <c r="S21" s="42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22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102">
        <v>354.92</v>
      </c>
      <c r="AK21" s="103">
        <v>361.09</v>
      </c>
      <c r="AL21" s="6">
        <v>360.28093860494999</v>
      </c>
      <c r="AM21" s="121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168">
        <v>391.25</v>
      </c>
      <c r="AW21" s="121">
        <v>387.895646024972</v>
      </c>
      <c r="AX21" s="189"/>
      <c r="AY21" s="185">
        <f t="shared" si="0"/>
        <v>-0.85734286901674239</v>
      </c>
      <c r="AZ21" s="185">
        <f t="shared" si="1"/>
        <v>7.423535967479582</v>
      </c>
    </row>
    <row r="22" spans="1:52" ht="15" customHeight="1" thickBot="1" x14ac:dyDescent="0.2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6">
        <v>259.642857142857</v>
      </c>
      <c r="H22" s="22">
        <v>235.99366359447004</v>
      </c>
      <c r="I22" s="6">
        <v>235.85461538461539</v>
      </c>
      <c r="J22" s="6">
        <v>271.03767942583733</v>
      </c>
      <c r="K22" s="141">
        <v>227.361111111111</v>
      </c>
      <c r="L22" s="142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22">
        <v>202.59669059011165</v>
      </c>
      <c r="R22" s="6">
        <v>206.25</v>
      </c>
      <c r="S22" s="42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22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102">
        <v>315.25</v>
      </c>
      <c r="AK22" s="103">
        <v>332.5</v>
      </c>
      <c r="AL22" s="6">
        <v>327.62820512820502</v>
      </c>
      <c r="AM22" s="121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168">
        <v>343.27586206896598</v>
      </c>
      <c r="AW22" s="121">
        <v>338.49970850689999</v>
      </c>
      <c r="AX22" s="189"/>
      <c r="AY22" s="185">
        <f t="shared" si="0"/>
        <v>-1.3913455881457899</v>
      </c>
      <c r="AZ22" s="185">
        <f t="shared" si="1"/>
        <v>1.8044236110977421</v>
      </c>
    </row>
    <row r="23" spans="1:52" ht="15" customHeight="1" thickBot="1" x14ac:dyDescent="0.2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6">
        <v>268.21428571428601</v>
      </c>
      <c r="H23" s="22">
        <v>240.25793650793651</v>
      </c>
      <c r="I23" s="6">
        <v>241.25</v>
      </c>
      <c r="J23" s="6">
        <v>263.19444444444446</v>
      </c>
      <c r="K23" s="141">
        <v>216.03362391033625</v>
      </c>
      <c r="L23" s="142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22">
        <v>229.46428571428572</v>
      </c>
      <c r="R23" s="6">
        <v>226.78571428571428</v>
      </c>
      <c r="S23" s="42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22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102">
        <v>344.86</v>
      </c>
      <c r="AK23" s="103">
        <v>340.97</v>
      </c>
      <c r="AL23" s="6">
        <v>338.56512605042002</v>
      </c>
      <c r="AM23" s="121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168">
        <v>307.5</v>
      </c>
      <c r="AW23" s="121">
        <v>311.15158024932498</v>
      </c>
      <c r="AX23" s="189"/>
      <c r="AY23" s="185">
        <f t="shared" si="0"/>
        <v>1.1875057721382047</v>
      </c>
      <c r="AZ23" s="185">
        <f t="shared" si="1"/>
        <v>-8.745173989111958</v>
      </c>
    </row>
    <row r="24" spans="1:52" ht="15" customHeight="1" thickBot="1" x14ac:dyDescent="0.2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6">
        <v>387.142857142857</v>
      </c>
      <c r="H24" s="22">
        <v>350.18861985293199</v>
      </c>
      <c r="I24" s="6">
        <v>368.75</v>
      </c>
      <c r="J24" s="6">
        <v>341.95043103448302</v>
      </c>
      <c r="K24" s="141">
        <v>336.7961329715061</v>
      </c>
      <c r="L24" s="142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22">
        <v>322.50302934513502</v>
      </c>
      <c r="R24" s="6">
        <v>322.91666666666669</v>
      </c>
      <c r="S24" s="42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22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102">
        <v>406.11</v>
      </c>
      <c r="AK24" s="103">
        <v>412.29</v>
      </c>
      <c r="AL24" s="6">
        <v>408.29238835866602</v>
      </c>
      <c r="AM24" s="121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168">
        <v>447.48316498316501</v>
      </c>
      <c r="AW24" s="121">
        <v>442.47791621925097</v>
      </c>
      <c r="AX24" s="189"/>
      <c r="AY24" s="185">
        <f t="shared" si="0"/>
        <v>-1.1185334232858446</v>
      </c>
      <c r="AZ24" s="185">
        <f t="shared" si="1"/>
        <v>7.3220102886926552</v>
      </c>
    </row>
    <row r="25" spans="1:52" ht="15" customHeight="1" thickBot="1" x14ac:dyDescent="0.2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6">
        <v>355.33333333333297</v>
      </c>
      <c r="H25" s="22">
        <v>344.021164021164</v>
      </c>
      <c r="I25" s="6">
        <v>344.84699999999998</v>
      </c>
      <c r="J25" s="6">
        <v>291.66666666666669</v>
      </c>
      <c r="K25" s="141">
        <v>266.66666666666703</v>
      </c>
      <c r="L25" s="142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22">
        <v>252.178649237473</v>
      </c>
      <c r="R25" s="6">
        <v>276.94677871148463</v>
      </c>
      <c r="S25" s="42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22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102">
        <v>162.97</v>
      </c>
      <c r="AK25" s="103">
        <v>186.09</v>
      </c>
      <c r="AL25" s="6">
        <v>167.881241565452</v>
      </c>
      <c r="AM25" s="121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168">
        <v>228.63247863247901</v>
      </c>
      <c r="AW25" s="121">
        <v>200.29585798816601</v>
      </c>
      <c r="AX25" s="189"/>
      <c r="AY25" s="185">
        <f t="shared" si="0"/>
        <v>-12.39396117900791</v>
      </c>
      <c r="AZ25" s="185">
        <f t="shared" si="1"/>
        <v>7.6338642528701177</v>
      </c>
    </row>
    <row r="26" spans="1:52" ht="15" customHeight="1" thickBot="1" x14ac:dyDescent="0.2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6">
        <v>235</v>
      </c>
      <c r="H26" s="22">
        <v>233.043703380095</v>
      </c>
      <c r="I26" s="6">
        <v>261.66700000000003</v>
      </c>
      <c r="J26" s="6">
        <v>240.31746031745999</v>
      </c>
      <c r="K26" s="141">
        <v>224.84848484848499</v>
      </c>
      <c r="L26" s="142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22">
        <v>268.13721802610701</v>
      </c>
      <c r="R26" s="6">
        <v>262.01915814681797</v>
      </c>
      <c r="S26" s="42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22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102">
        <v>183.64</v>
      </c>
      <c r="AK26" s="103">
        <v>175.5</v>
      </c>
      <c r="AL26" s="6">
        <v>155.20370370370401</v>
      </c>
      <c r="AM26" s="121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168">
        <v>150.833333333333</v>
      </c>
      <c r="AW26" s="121">
        <v>144.14414710948728</v>
      </c>
      <c r="AX26" s="189"/>
      <c r="AY26" s="185">
        <f t="shared" si="0"/>
        <v>-4.4348195959198264</v>
      </c>
      <c r="AZ26" s="185">
        <f t="shared" si="1"/>
        <v>-17.866582843596994</v>
      </c>
    </row>
    <row r="27" spans="1:52" ht="15" customHeight="1" thickBot="1" x14ac:dyDescent="0.25">
      <c r="A27" s="3" t="s">
        <v>26</v>
      </c>
      <c r="B27" s="13">
        <v>1350.85</v>
      </c>
      <c r="C27" s="28">
        <v>1351.675935</v>
      </c>
      <c r="D27" s="28">
        <v>1352.5027785284999</v>
      </c>
      <c r="E27" s="28">
        <v>1353.33053158488</v>
      </c>
      <c r="F27" s="13">
        <v>1377.58456500596</v>
      </c>
      <c r="G27" s="28">
        <v>1378.5499080274701</v>
      </c>
      <c r="H27" s="28">
        <v>1379.5163129263001</v>
      </c>
      <c r="I27" s="28">
        <v>1380.11</v>
      </c>
      <c r="J27" s="14">
        <v>1350.55</v>
      </c>
      <c r="K27" s="141">
        <v>1425</v>
      </c>
      <c r="L27" s="141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22">
        <v>1304.3478260869565</v>
      </c>
      <c r="R27" s="23">
        <v>1303.47826086957</v>
      </c>
      <c r="S27" s="84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82">
        <v>1454.057746344</v>
      </c>
      <c r="AD27" s="82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103">
        <v>1503.613274</v>
      </c>
      <c r="AK27" s="17">
        <v>1512.634953644</v>
      </c>
      <c r="AL27" s="6">
        <v>1485</v>
      </c>
      <c r="AM27" s="121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168">
        <v>1416.07991681521</v>
      </c>
      <c r="AW27" s="121">
        <v>1393.3333333333301</v>
      </c>
      <c r="AX27" s="189"/>
      <c r="AY27" s="185">
        <f t="shared" si="0"/>
        <v>-1.6063064811368444</v>
      </c>
      <c r="AZ27" s="185">
        <f t="shared" si="1"/>
        <v>-7.8870067112535915</v>
      </c>
    </row>
    <row r="28" spans="1:52" ht="15" customHeight="1" thickBot="1" x14ac:dyDescent="0.25">
      <c r="A28" s="3" t="s">
        <v>27</v>
      </c>
      <c r="B28" s="13">
        <v>730.18</v>
      </c>
      <c r="C28" s="13">
        <v>740.5</v>
      </c>
      <c r="D28" s="13">
        <v>740.54</v>
      </c>
      <c r="E28" s="28">
        <v>741.54159400000003</v>
      </c>
      <c r="F28" s="13">
        <v>747.73015639975597</v>
      </c>
      <c r="G28" s="28">
        <v>758.35465957179599</v>
      </c>
      <c r="H28" s="28">
        <v>768.97984969732499</v>
      </c>
      <c r="I28" s="13">
        <v>757.14</v>
      </c>
      <c r="J28" s="6">
        <v>750</v>
      </c>
      <c r="K28" s="6">
        <v>755.3</v>
      </c>
      <c r="L28" s="142">
        <v>850</v>
      </c>
      <c r="M28" s="15">
        <v>825.55</v>
      </c>
      <c r="N28" s="6">
        <v>900</v>
      </c>
      <c r="O28" s="6">
        <v>925</v>
      </c>
      <c r="P28" s="6">
        <v>1000</v>
      </c>
      <c r="Q28" s="22">
        <v>950</v>
      </c>
      <c r="R28" s="6">
        <v>950</v>
      </c>
      <c r="S28" s="42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22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103">
        <v>900.52487690999999</v>
      </c>
      <c r="AK28" s="103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168">
        <v>1035.925</v>
      </c>
      <c r="AW28" s="121">
        <v>997.00366300366295</v>
      </c>
      <c r="AX28" s="189"/>
      <c r="AY28" s="185">
        <f t="shared" si="0"/>
        <v>-3.7571578054721146</v>
      </c>
      <c r="AZ28" s="185">
        <f t="shared" si="1"/>
        <v>9.4840333842257181</v>
      </c>
    </row>
    <row r="29" spans="1:52" ht="15" customHeight="1" thickBot="1" x14ac:dyDescent="0.2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141">
        <v>211.70420663728299</v>
      </c>
      <c r="L29" s="142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22">
        <v>174.04761904761904</v>
      </c>
      <c r="R29" s="6">
        <v>219.21732026143792</v>
      </c>
      <c r="S29" s="42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22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102">
        <v>260.45999999999998</v>
      </c>
      <c r="AK29" s="103">
        <v>295.56</v>
      </c>
      <c r="AL29" s="6">
        <v>252.82051282051299</v>
      </c>
      <c r="AM29" s="121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168">
        <v>200</v>
      </c>
      <c r="AW29" s="121">
        <v>200.18712171500101</v>
      </c>
      <c r="AX29" s="189"/>
      <c r="AY29" s="185">
        <f t="shared" si="0"/>
        <v>9.3560857500506245E-2</v>
      </c>
      <c r="AZ29" s="185">
        <f t="shared" si="1"/>
        <v>-32.268533727499999</v>
      </c>
    </row>
    <row r="30" spans="1:52" ht="15" customHeight="1" thickBot="1" x14ac:dyDescent="0.2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141">
        <v>76.700643220250996</v>
      </c>
      <c r="L30" s="142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22">
        <v>107.89554773929774</v>
      </c>
      <c r="R30" s="6">
        <v>142.668269230769</v>
      </c>
      <c r="S30" s="42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22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102">
        <v>117.03</v>
      </c>
      <c r="AK30" s="103">
        <v>106.21</v>
      </c>
      <c r="AL30" s="6">
        <v>108.58585858585859</v>
      </c>
      <c r="AM30" s="121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168">
        <v>146.18274582560301</v>
      </c>
      <c r="AW30" s="121">
        <v>142.09372637944099</v>
      </c>
      <c r="AX30" s="189"/>
      <c r="AY30" s="185">
        <f t="shared" si="0"/>
        <v>-2.7971970447457872</v>
      </c>
      <c r="AZ30" s="185">
        <f t="shared" si="1"/>
        <v>33.785638244460038</v>
      </c>
    </row>
    <row r="31" spans="1:52" ht="15" customHeight="1" thickBot="1" x14ac:dyDescent="0.2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22">
        <v>749.54545454545496</v>
      </c>
      <c r="R31" s="6">
        <v>700</v>
      </c>
      <c r="S31" s="42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22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118">
        <v>850.31265780000001</v>
      </c>
      <c r="AK31" s="103">
        <v>857.14</v>
      </c>
      <c r="AL31" s="6">
        <v>845.63821600000006</v>
      </c>
      <c r="AM31" s="121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168">
        <v>666.48</v>
      </c>
      <c r="AW31" s="121">
        <v>654.06351092625596</v>
      </c>
      <c r="AX31" s="189"/>
      <c r="AY31" s="185">
        <f t="shared" si="0"/>
        <v>-1.8629949996615141</v>
      </c>
      <c r="AZ31" s="185">
        <f t="shared" si="1"/>
        <v>-23.692336033056911</v>
      </c>
    </row>
    <row r="32" spans="1:52" ht="15" customHeight="1" thickBot="1" x14ac:dyDescent="0.2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141">
        <v>724.76190476190504</v>
      </c>
      <c r="L32" s="142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22">
        <v>817.22222222222217</v>
      </c>
      <c r="R32" s="6">
        <v>853.47222222222217</v>
      </c>
      <c r="S32" s="42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22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102">
        <v>1003.64</v>
      </c>
      <c r="AK32" s="103">
        <v>983.33</v>
      </c>
      <c r="AL32" s="6">
        <v>952.03165379999996</v>
      </c>
      <c r="AM32" s="121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168">
        <v>923.85542168674704</v>
      </c>
      <c r="AW32" s="121">
        <v>934.46553446553446</v>
      </c>
      <c r="AX32" s="189"/>
      <c r="AY32" s="185">
        <f t="shared" si="0"/>
        <v>1.148460303389875</v>
      </c>
      <c r="AZ32" s="185">
        <f t="shared" si="1"/>
        <v>-4.9692845265033689</v>
      </c>
    </row>
    <row r="33" spans="1:52" ht="15" customHeight="1" thickBot="1" x14ac:dyDescent="0.25">
      <c r="A33" s="3" t="s">
        <v>32</v>
      </c>
      <c r="B33" s="13">
        <v>947.35500000000002</v>
      </c>
      <c r="C33" s="13">
        <v>930</v>
      </c>
      <c r="D33" s="28">
        <v>921.09</v>
      </c>
      <c r="E33" s="13">
        <v>942.18</v>
      </c>
      <c r="F33" s="13">
        <v>1061.8865548237445</v>
      </c>
      <c r="G33" s="28">
        <v>1002</v>
      </c>
      <c r="H33" s="13">
        <v>942.11344517625503</v>
      </c>
      <c r="I33" s="28">
        <v>882.22689035251096</v>
      </c>
      <c r="J33" s="8">
        <v>872.52239455863332</v>
      </c>
      <c r="K33" s="141">
        <v>884.05797101449275</v>
      </c>
      <c r="L33" s="141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22">
        <v>1043.4782608695652</v>
      </c>
      <c r="R33" s="6">
        <v>950</v>
      </c>
      <c r="S33" s="84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22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103">
        <v>892.54782309999996</v>
      </c>
      <c r="AK33" s="17">
        <v>897.01056221549982</v>
      </c>
      <c r="AL33" s="17">
        <v>903.28963615100804</v>
      </c>
      <c r="AM33" s="121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168">
        <v>789.48717948718001</v>
      </c>
      <c r="AW33" s="121">
        <v>786.63080130372202</v>
      </c>
      <c r="AX33" s="189"/>
      <c r="AY33" s="185">
        <f t="shared" si="0"/>
        <v>-0.36180171859324972</v>
      </c>
      <c r="AZ33" s="185">
        <f t="shared" si="1"/>
        <v>-12.305291103725031</v>
      </c>
    </row>
    <row r="34" spans="1:52" ht="15" customHeight="1" x14ac:dyDescent="0.2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141">
        <v>1783.3333333333301</v>
      </c>
      <c r="L34" s="142">
        <v>1750</v>
      </c>
      <c r="M34" s="13">
        <v>1700</v>
      </c>
      <c r="N34" s="6">
        <v>1750</v>
      </c>
      <c r="O34" s="6">
        <v>2040</v>
      </c>
      <c r="P34" s="6">
        <v>1949</v>
      </c>
      <c r="Q34" s="22">
        <v>1950</v>
      </c>
      <c r="R34" s="6">
        <v>1800</v>
      </c>
      <c r="S34" s="42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22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118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168">
        <v>1316.6666666666699</v>
      </c>
      <c r="AW34" s="121">
        <v>1317.8937728937699</v>
      </c>
      <c r="AX34" s="189"/>
      <c r="AY34" s="185">
        <f t="shared" si="0"/>
        <v>9.3197941298731393E-2</v>
      </c>
      <c r="AZ34" s="185">
        <f t="shared" si="1"/>
        <v>-13.634877230348755</v>
      </c>
    </row>
    <row r="35" spans="1:52" ht="15" customHeight="1" thickBot="1" x14ac:dyDescent="0.25">
      <c r="A35" s="3" t="s">
        <v>34</v>
      </c>
      <c r="B35" s="13">
        <v>2083.33</v>
      </c>
      <c r="C35" s="28">
        <v>2040</v>
      </c>
      <c r="D35" s="13">
        <v>1996.67</v>
      </c>
      <c r="E35" s="28">
        <v>1953.34</v>
      </c>
      <c r="F35" s="13">
        <v>2083.33</v>
      </c>
      <c r="G35" s="28">
        <v>2030.4</v>
      </c>
      <c r="H35" s="13">
        <v>1977.47</v>
      </c>
      <c r="I35" s="28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23">
        <v>1788.31311144444</v>
      </c>
      <c r="S35" s="84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82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118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169">
        <v>1389.47</v>
      </c>
      <c r="AW35" s="121">
        <v>1381.1111111111099</v>
      </c>
      <c r="AX35" s="189"/>
      <c r="AY35" s="185">
        <f t="shared" si="0"/>
        <v>-0.60158829545726633</v>
      </c>
      <c r="AZ35" s="185">
        <f t="shared" si="1"/>
        <v>-8.2085351580180177</v>
      </c>
    </row>
    <row r="36" spans="1:52" ht="15" customHeight="1" thickBot="1" x14ac:dyDescent="0.2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141">
        <v>943.51851851851859</v>
      </c>
      <c r="L36" s="142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22">
        <v>958</v>
      </c>
      <c r="R36" s="23">
        <v>964.7059999999999</v>
      </c>
      <c r="S36" s="42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22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103">
        <v>900</v>
      </c>
      <c r="AK36" s="103">
        <v>885</v>
      </c>
      <c r="AL36" s="6">
        <v>840</v>
      </c>
      <c r="AM36" s="121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168">
        <v>920.55016382012604</v>
      </c>
      <c r="AW36" s="121">
        <v>951.01626016260002</v>
      </c>
      <c r="AX36" s="189"/>
      <c r="AY36" s="185">
        <f t="shared" si="0"/>
        <v>3.3095530846515606</v>
      </c>
      <c r="AZ36" s="185">
        <f t="shared" si="1"/>
        <v>7.4594644251525439</v>
      </c>
    </row>
    <row r="37" spans="1:52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22">
        <v>505.18518518518522</v>
      </c>
      <c r="R37" s="6">
        <v>558.51851851851848</v>
      </c>
      <c r="S37" s="42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22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102">
        <v>504.07</v>
      </c>
      <c r="AK37" s="103">
        <v>508.33</v>
      </c>
      <c r="AL37" s="6">
        <v>511.11111111111114</v>
      </c>
      <c r="AM37" s="121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168">
        <v>530.6</v>
      </c>
      <c r="AW37" s="121">
        <v>573.33333333332996</v>
      </c>
      <c r="AX37" s="189"/>
      <c r="AY37" s="185">
        <f t="shared" si="0"/>
        <v>8.0537755999491019</v>
      </c>
      <c r="AZ37" s="185">
        <f t="shared" si="1"/>
        <v>12.787624836883516</v>
      </c>
    </row>
    <row r="38" spans="1:52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22">
        <v>110.32846312507327</v>
      </c>
      <c r="R38" s="6">
        <v>124.31801994301993</v>
      </c>
      <c r="S38" s="42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22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102">
        <v>82.97</v>
      </c>
      <c r="AK38" s="103">
        <v>90.5</v>
      </c>
      <c r="AL38" s="6">
        <v>87.138834100372605</v>
      </c>
      <c r="AM38" s="121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168">
        <v>148.58314113869699</v>
      </c>
      <c r="AW38" s="121">
        <v>141.85919859294472</v>
      </c>
      <c r="AX38" s="189"/>
      <c r="AY38" s="185">
        <f t="shared" si="0"/>
        <v>-4.5253738036643805</v>
      </c>
      <c r="AZ38" s="185">
        <f t="shared" si="1"/>
        <v>56.750495682811852</v>
      </c>
    </row>
    <row r="39" spans="1:52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22">
        <v>117.55168177013749</v>
      </c>
      <c r="R39" s="6">
        <v>127.47704969927193</v>
      </c>
      <c r="S39" s="42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22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102">
        <v>82.13</v>
      </c>
      <c r="AK39" s="103">
        <v>88.33</v>
      </c>
      <c r="AL39" s="6">
        <v>85.559829059829099</v>
      </c>
      <c r="AM39" s="121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168">
        <v>140.37444037444038</v>
      </c>
      <c r="AW39" s="121">
        <v>139.143718046023</v>
      </c>
      <c r="AX39" s="189"/>
      <c r="AY39" s="185">
        <f t="shared" si="0"/>
        <v>-0.87674246474964235</v>
      </c>
      <c r="AZ39" s="185">
        <f t="shared" si="1"/>
        <v>57.527134660956634</v>
      </c>
    </row>
    <row r="40" spans="1:52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22">
        <v>499.39393939393938</v>
      </c>
      <c r="R40" s="6">
        <v>506.66666666666669</v>
      </c>
      <c r="S40" s="42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22">
        <v>510.38888888888999</v>
      </c>
      <c r="AD40" s="6">
        <v>498.06090909090898</v>
      </c>
      <c r="AE40" s="83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102">
        <v>494.81</v>
      </c>
      <c r="AK40" s="103">
        <v>458.33</v>
      </c>
      <c r="AL40" s="6">
        <v>439.11111111111109</v>
      </c>
      <c r="AM40" s="121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168">
        <v>457.40740740740699</v>
      </c>
      <c r="AW40" s="121">
        <v>450.51282051281999</v>
      </c>
      <c r="AX40" s="189"/>
      <c r="AY40" s="185">
        <f t="shared" si="0"/>
        <v>-1.5073185923388612</v>
      </c>
      <c r="AZ40" s="185">
        <f t="shared" si="1"/>
        <v>-1.7055788377762746</v>
      </c>
    </row>
    <row r="41" spans="1:52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142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22">
        <v>216.666666666667</v>
      </c>
      <c r="R41" s="6">
        <v>194.444444444444</v>
      </c>
      <c r="S41" s="42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22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102">
        <v>225.08</v>
      </c>
      <c r="AK41" s="103">
        <v>210</v>
      </c>
      <c r="AL41" s="6">
        <v>200.924297924298</v>
      </c>
      <c r="AM41" s="121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168">
        <v>194.76190476190499</v>
      </c>
      <c r="AW41" s="121">
        <v>192.17948717948701</v>
      </c>
      <c r="AX41" s="189"/>
      <c r="AY41" s="185">
        <f t="shared" si="0"/>
        <v>-1.3259356780141176</v>
      </c>
      <c r="AZ41" s="185">
        <f t="shared" si="1"/>
        <v>-8.4859584859585659</v>
      </c>
    </row>
    <row r="42" spans="1:52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84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22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102">
        <v>173.33</v>
      </c>
      <c r="AK42" s="103">
        <v>180</v>
      </c>
      <c r="AL42" s="17">
        <v>180.018</v>
      </c>
      <c r="AM42" s="121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169">
        <v>200.089</v>
      </c>
      <c r="AW42" s="121">
        <v>196.92307692307699</v>
      </c>
      <c r="AX42" s="189"/>
      <c r="AY42" s="185">
        <f t="shared" si="0"/>
        <v>-1.5822574339034168</v>
      </c>
      <c r="AZ42" s="185">
        <f t="shared" si="1"/>
        <v>9.4017094017094394</v>
      </c>
    </row>
    <row r="43" spans="1:52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22">
        <v>522.96296296296305</v>
      </c>
      <c r="R43" s="6">
        <v>506.66666666666703</v>
      </c>
      <c r="S43" s="42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22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102">
        <v>503.33</v>
      </c>
      <c r="AK43" s="103">
        <v>527.78</v>
      </c>
      <c r="AL43" s="6">
        <v>514.84848484848499</v>
      </c>
      <c r="AM43" s="121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168">
        <v>511.90476190476198</v>
      </c>
      <c r="AW43" s="121">
        <v>510.5</v>
      </c>
      <c r="AX43" s="189"/>
      <c r="AY43" s="185">
        <f t="shared" si="0"/>
        <v>-0.27441860465117812</v>
      </c>
      <c r="AZ43" s="185">
        <f t="shared" si="1"/>
        <v>-3.2740914775095638</v>
      </c>
    </row>
    <row r="44" spans="1:52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22">
        <v>757.142857142857</v>
      </c>
      <c r="R44" s="6">
        <v>760</v>
      </c>
      <c r="S44" s="42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22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103">
        <v>600</v>
      </c>
      <c r="AK44" s="103">
        <v>625.31624799999997</v>
      </c>
      <c r="AL44" s="6">
        <v>627.53728190000004</v>
      </c>
      <c r="AM44" s="121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169">
        <v>756.08</v>
      </c>
      <c r="AW44" s="121">
        <v>763.33333333333303</v>
      </c>
      <c r="AX44" s="189"/>
      <c r="AY44" s="185">
        <f t="shared" si="0"/>
        <v>0.95933410926528784</v>
      </c>
      <c r="AZ44" s="185">
        <f t="shared" si="1"/>
        <v>22.071565511813322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44"/>
  <sheetViews>
    <sheetView workbookViewId="0">
      <pane xSplit="1" ySplit="1" topLeftCell="AU2" activePane="bottomRight" state="frozen"/>
      <selection activeCell="AW45" sqref="AW45"/>
      <selection pane="bottomLeft" activeCell="AW45" sqref="AW45"/>
      <selection pane="topRight" activeCell="AW45" sqref="AW45"/>
      <selection pane="bottomRight" activeCell="BB11" sqref="BB11"/>
    </sheetView>
  </sheetViews>
  <sheetFormatPr defaultRowHeight="15" customHeight="1" x14ac:dyDescent="0.2"/>
  <cols>
    <col min="1" max="1" width="31.34375" customWidth="1"/>
    <col min="2" max="13" width="9.14453125" style="4" customWidth="1"/>
    <col min="14" max="14" width="8.875" customWidth="1"/>
    <col min="15" max="22" width="9.14453125" customWidth="1"/>
    <col min="23" max="23" width="11.56640625" customWidth="1"/>
    <col min="25" max="25" width="11.8359375" customWidth="1"/>
    <col min="26" max="26" width="11.56640625" bestFit="1" customWidth="1"/>
    <col min="28" max="28" width="11.56640625" bestFit="1" customWidth="1"/>
    <col min="29" max="29" width="11.97265625" customWidth="1"/>
    <col min="30" max="30" width="11.8359375" customWidth="1"/>
    <col min="31" max="31" width="9.4140625" customWidth="1"/>
    <col min="36" max="36" width="11.56640625" bestFit="1" customWidth="1"/>
    <col min="37" max="37" width="12.23828125" customWidth="1"/>
    <col min="44" max="44" width="9.14453125" customWidth="1"/>
    <col min="45" max="45" width="9.55078125" bestFit="1" customWidth="1"/>
    <col min="50" max="50" width="7.6640625" customWidth="1"/>
    <col min="51" max="51" width="7.3984375" customWidth="1"/>
    <col min="52" max="52" width="6.3203125" bestFit="1" customWidth="1"/>
  </cols>
  <sheetData>
    <row r="1" spans="1:52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thickBot="1" x14ac:dyDescent="0.2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6">
        <v>520</v>
      </c>
      <c r="H2" s="22">
        <v>452.30769230769232</v>
      </c>
      <c r="I2" s="6">
        <v>563.68421052631584</v>
      </c>
      <c r="J2" s="6">
        <v>570</v>
      </c>
      <c r="K2" s="144">
        <v>555.85</v>
      </c>
      <c r="L2" s="145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22">
        <v>600.25</v>
      </c>
      <c r="R2" s="6">
        <v>514.375</v>
      </c>
      <c r="S2" s="42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22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102">
        <v>420.75</v>
      </c>
      <c r="AK2" s="103">
        <v>417.22</v>
      </c>
      <c r="AL2" s="6">
        <v>420.6</v>
      </c>
      <c r="AM2" s="121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168">
        <v>414.42399999999998</v>
      </c>
      <c r="AW2" s="121">
        <v>416.4</v>
      </c>
      <c r="AX2" s="189"/>
      <c r="AY2" s="185">
        <f>(AW2-AV2)/AV2*100</f>
        <v>0.47680636256587439</v>
      </c>
      <c r="AZ2" s="185">
        <f>(AW2-AK2)/AK2*100</f>
        <v>-0.19653899621304105</v>
      </c>
    </row>
    <row r="3" spans="1:52" ht="15" customHeight="1" thickBot="1" x14ac:dyDescent="0.2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6">
        <v>45.181818181818002</v>
      </c>
      <c r="H3" s="22">
        <v>40</v>
      </c>
      <c r="I3" s="6">
        <v>42.631578947368403</v>
      </c>
      <c r="J3" s="6">
        <v>48.666666666666664</v>
      </c>
      <c r="K3" s="144">
        <v>48.46153846153846</v>
      </c>
      <c r="L3" s="146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22">
        <v>48.75</v>
      </c>
      <c r="R3" s="6">
        <v>40.875</v>
      </c>
      <c r="S3" s="42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22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103">
        <v>39</v>
      </c>
      <c r="AK3" s="103">
        <v>37.22</v>
      </c>
      <c r="AL3" s="6">
        <v>38.103428000000001</v>
      </c>
      <c r="AM3" s="121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168">
        <v>40.8125</v>
      </c>
      <c r="AW3" s="121">
        <v>41.521739130434803</v>
      </c>
      <c r="AX3" s="189"/>
      <c r="AY3" s="185">
        <f t="shared" ref="AY3:AY44" si="0">(AW3-AV3)/AV3*100</f>
        <v>1.7377987882016606</v>
      </c>
      <c r="AZ3" s="185">
        <f t="shared" ref="AZ3:AZ44" si="1">(AW3-AK3)/AK3*100</f>
        <v>11.557601102726501</v>
      </c>
    </row>
    <row r="4" spans="1:52" ht="15" customHeight="1" thickBot="1" x14ac:dyDescent="0.2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6">
        <v>299.17391304347802</v>
      </c>
      <c r="H4" s="22">
        <v>297.77087646652899</v>
      </c>
      <c r="I4" s="6">
        <v>304.35000000000002</v>
      </c>
      <c r="J4" s="6">
        <v>304.53260999999998</v>
      </c>
      <c r="K4" s="144">
        <v>303.35403726708074</v>
      </c>
      <c r="L4" s="145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22">
        <v>285.37931034482801</v>
      </c>
      <c r="R4" s="6">
        <v>308.94033935413199</v>
      </c>
      <c r="S4" s="42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22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102">
        <v>224.29</v>
      </c>
      <c r="AK4" s="103">
        <v>241.87</v>
      </c>
      <c r="AL4" s="6">
        <v>209.56726273959799</v>
      </c>
      <c r="AM4" s="121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168">
        <v>228.02852541983</v>
      </c>
      <c r="AW4" s="121">
        <v>224.37300309280999</v>
      </c>
      <c r="AX4" s="189"/>
      <c r="AY4" s="185">
        <f t="shared" si="0"/>
        <v>-1.6030987001690773</v>
      </c>
      <c r="AZ4" s="185">
        <f t="shared" si="1"/>
        <v>-7.2340500711911391</v>
      </c>
    </row>
    <row r="5" spans="1:52" ht="15" customHeight="1" thickBot="1" x14ac:dyDescent="0.2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6">
        <v>295.974120082816</v>
      </c>
      <c r="H5" s="22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22">
        <v>339.45689892118497</v>
      </c>
      <c r="R5" s="6">
        <v>301.59801670637597</v>
      </c>
      <c r="S5" s="42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22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102">
        <v>212.66</v>
      </c>
      <c r="AK5" s="103">
        <v>219.93</v>
      </c>
      <c r="AL5" s="6">
        <v>184.03936747982101</v>
      </c>
      <c r="AM5" s="121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168">
        <v>214.95126965477399</v>
      </c>
      <c r="AW5" s="121">
        <v>214.758610868413</v>
      </c>
      <c r="AX5" s="189"/>
      <c r="AY5" s="185">
        <f t="shared" si="0"/>
        <v>-8.9629052515212707E-2</v>
      </c>
      <c r="AZ5" s="185">
        <f t="shared" si="1"/>
        <v>-2.3513795896817196</v>
      </c>
    </row>
    <row r="6" spans="1:52" ht="15" customHeight="1" thickBot="1" x14ac:dyDescent="0.2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6">
        <v>1055.7619047619</v>
      </c>
      <c r="H6" s="8">
        <v>1055.654073867305</v>
      </c>
      <c r="I6" s="6">
        <v>976.636666666667</v>
      </c>
      <c r="J6" s="6">
        <v>1092.4939467312299</v>
      </c>
      <c r="K6" s="144">
        <v>1092.80952380952</v>
      </c>
      <c r="L6" s="145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22">
        <v>992.56484256484305</v>
      </c>
      <c r="R6" s="6">
        <v>995.282196969697</v>
      </c>
      <c r="S6" s="42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22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102">
        <v>984.59</v>
      </c>
      <c r="AK6" s="103">
        <v>986.46</v>
      </c>
      <c r="AL6" s="6">
        <v>947.78338945005601</v>
      </c>
      <c r="AM6" s="121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168">
        <v>907.65350877192998</v>
      </c>
      <c r="AW6" s="121">
        <v>907.73148148148096</v>
      </c>
      <c r="AX6" s="189"/>
      <c r="AY6" s="185">
        <f t="shared" si="0"/>
        <v>8.5905809648084055E-3</v>
      </c>
      <c r="AZ6" s="185">
        <f t="shared" si="1"/>
        <v>-7.9809134195526505</v>
      </c>
    </row>
    <row r="7" spans="1:52" ht="15" customHeight="1" thickBot="1" x14ac:dyDescent="0.2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6">
        <v>1523.4013605442201</v>
      </c>
      <c r="H7" s="8">
        <v>1517.462069199905</v>
      </c>
      <c r="I7" s="6">
        <v>1397.4027272727201</v>
      </c>
      <c r="J7" s="6">
        <v>1398.2411689090836</v>
      </c>
      <c r="K7" s="144">
        <v>1398.5947712418299</v>
      </c>
      <c r="L7" s="145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22">
        <v>1026.2626262626263</v>
      </c>
      <c r="R7" s="6">
        <v>1086.33612419326</v>
      </c>
      <c r="S7" s="42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22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102">
        <v>1288.83</v>
      </c>
      <c r="AK7" s="103">
        <v>1249.42</v>
      </c>
      <c r="AL7" s="6">
        <v>1221.7964359656903</v>
      </c>
      <c r="AM7" s="121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168">
        <v>1281.43223443223</v>
      </c>
      <c r="AW7" s="121">
        <v>1275.0532076618999</v>
      </c>
      <c r="AX7" s="189"/>
      <c r="AY7" s="185">
        <f t="shared" si="0"/>
        <v>-0.49780445652332239</v>
      </c>
      <c r="AZ7" s="185">
        <f t="shared" si="1"/>
        <v>2.0516085593235149</v>
      </c>
    </row>
    <row r="8" spans="1:52" ht="15" customHeight="1" thickBot="1" x14ac:dyDescent="0.2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6">
        <v>375</v>
      </c>
      <c r="H8" s="8">
        <v>364.722222222222</v>
      </c>
      <c r="I8" s="6">
        <v>394.44444444444446</v>
      </c>
      <c r="J8" s="6">
        <v>350</v>
      </c>
      <c r="K8" s="144">
        <v>325</v>
      </c>
      <c r="L8" s="145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22">
        <v>290</v>
      </c>
      <c r="R8" s="6">
        <v>300.66666666666703</v>
      </c>
      <c r="S8" s="42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22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102">
        <v>317.14</v>
      </c>
      <c r="AK8" s="103">
        <v>311.11</v>
      </c>
      <c r="AL8" s="6">
        <v>305.03416800000002</v>
      </c>
      <c r="AM8" s="121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168">
        <v>285.16500000000002</v>
      </c>
      <c r="AW8" s="121">
        <v>283.25</v>
      </c>
      <c r="AX8" s="189"/>
      <c r="AY8" s="185">
        <f t="shared" si="0"/>
        <v>-0.67154103764487938</v>
      </c>
      <c r="AZ8" s="185">
        <f t="shared" si="1"/>
        <v>-8.9550319822570827</v>
      </c>
    </row>
    <row r="9" spans="1:52" ht="15" customHeight="1" thickBot="1" x14ac:dyDescent="0.2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6">
        <v>309.16666666666703</v>
      </c>
      <c r="H9" s="8">
        <v>307.66025641025652</v>
      </c>
      <c r="I9" s="6">
        <v>289.23076923076923</v>
      </c>
      <c r="J9" s="6">
        <v>285</v>
      </c>
      <c r="K9" s="144">
        <v>287.27272727272702</v>
      </c>
      <c r="L9" s="145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22">
        <v>248.461538461538</v>
      </c>
      <c r="R9" s="6">
        <v>250</v>
      </c>
      <c r="S9" s="42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22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102">
        <v>291.11</v>
      </c>
      <c r="AK9" s="103">
        <v>274.55</v>
      </c>
      <c r="AL9" s="6">
        <v>270.264815</v>
      </c>
      <c r="AM9" s="121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168">
        <v>280.14999999999998</v>
      </c>
      <c r="AW9" s="121">
        <v>280.25357142857098</v>
      </c>
      <c r="AX9" s="189"/>
      <c r="AY9" s="185">
        <f t="shared" si="0"/>
        <v>3.6969990566125807E-2</v>
      </c>
      <c r="AZ9" s="185">
        <f t="shared" si="1"/>
        <v>2.0774253974033754</v>
      </c>
    </row>
    <row r="10" spans="1:52" ht="15" customHeight="1" thickBot="1" x14ac:dyDescent="0.2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6">
        <v>455.23809523809501</v>
      </c>
      <c r="H10" s="8">
        <v>452.61904761904748</v>
      </c>
      <c r="I10" s="8">
        <v>455.73885714285694</v>
      </c>
      <c r="J10" s="6">
        <v>456.0123004571426</v>
      </c>
      <c r="K10" s="144">
        <v>422.25</v>
      </c>
      <c r="L10" s="144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23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82">
        <v>445.18635419999998</v>
      </c>
      <c r="AD10" s="82">
        <v>445.58702191877995</v>
      </c>
      <c r="AE10" s="83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103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169">
        <v>390.11399999999998</v>
      </c>
      <c r="AW10" s="14">
        <v>390.3</v>
      </c>
      <c r="AX10" s="189"/>
      <c r="AY10" s="185">
        <f t="shared" si="0"/>
        <v>4.7678370937734992E-2</v>
      </c>
      <c r="AZ10" s="185">
        <f t="shared" si="1"/>
        <v>-3.3770023969358354</v>
      </c>
    </row>
    <row r="11" spans="1:52" ht="15" customHeight="1" x14ac:dyDescent="0.2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6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23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82">
        <v>364.2643918</v>
      </c>
      <c r="AD11" s="82">
        <v>364.51937687425999</v>
      </c>
      <c r="AE11" s="83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169">
        <v>330.48</v>
      </c>
      <c r="AW11" s="14">
        <v>329.48</v>
      </c>
      <c r="AX11" s="189"/>
      <c r="AY11" s="185">
        <f t="shared" si="0"/>
        <v>-0.30259017187121762</v>
      </c>
      <c r="AZ11" s="185">
        <f t="shared" si="1"/>
        <v>-13.477137127406161</v>
      </c>
    </row>
    <row r="12" spans="1:52" ht="15" customHeight="1" x14ac:dyDescent="0.2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6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23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82">
        <v>575.37645310000005</v>
      </c>
      <c r="AD12" s="82">
        <v>575.77921661717005</v>
      </c>
      <c r="AE12" s="83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169">
        <v>506.48</v>
      </c>
      <c r="AW12" s="14">
        <v>500.12599999999998</v>
      </c>
      <c r="AX12" s="189"/>
      <c r="AY12" s="185">
        <f t="shared" si="0"/>
        <v>-1.2545411467382801</v>
      </c>
      <c r="AZ12" s="185">
        <f t="shared" si="1"/>
        <v>-5.3361312514041002</v>
      </c>
    </row>
    <row r="13" spans="1:52" ht="15" customHeight="1" thickBot="1" x14ac:dyDescent="0.2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6">
        <v>166</v>
      </c>
      <c r="H13" s="22">
        <v>150</v>
      </c>
      <c r="I13" s="6">
        <v>170</v>
      </c>
      <c r="J13" s="6">
        <v>192.5</v>
      </c>
      <c r="K13" s="144">
        <v>185</v>
      </c>
      <c r="L13" s="144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42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22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169">
        <v>150.28</v>
      </c>
      <c r="AW13" s="121">
        <v>150.15</v>
      </c>
      <c r="AX13" s="189"/>
      <c r="AY13" s="185">
        <f t="shared" si="0"/>
        <v>-8.6505190311415667E-2</v>
      </c>
      <c r="AZ13" s="185">
        <f t="shared" si="1"/>
        <v>-1.4645291270392515</v>
      </c>
    </row>
    <row r="14" spans="1:52" ht="15" customHeight="1" thickBot="1" x14ac:dyDescent="0.2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6">
        <v>190</v>
      </c>
      <c r="H14" s="22">
        <v>191.15384615384616</v>
      </c>
      <c r="I14" s="6">
        <v>198.42105263157896</v>
      </c>
      <c r="J14" s="6">
        <v>218.33333333333334</v>
      </c>
      <c r="K14" s="144">
        <v>192.91666666666666</v>
      </c>
      <c r="L14" s="144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22">
        <v>195.625</v>
      </c>
      <c r="R14" s="6">
        <v>192</v>
      </c>
      <c r="S14" s="42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22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102">
        <v>191.85</v>
      </c>
      <c r="AK14" s="103">
        <v>196.84</v>
      </c>
      <c r="AL14" s="6">
        <v>193.04347826086956</v>
      </c>
      <c r="AM14" s="121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168">
        <v>173.75</v>
      </c>
      <c r="AW14" s="121">
        <v>171.36363636363637</v>
      </c>
      <c r="AX14" s="189"/>
      <c r="AY14" s="185">
        <f t="shared" si="0"/>
        <v>-1.3734466971876984</v>
      </c>
      <c r="AZ14" s="185">
        <f t="shared" si="1"/>
        <v>-12.942676100570832</v>
      </c>
    </row>
    <row r="15" spans="1:52" ht="15" customHeight="1" thickBot="1" x14ac:dyDescent="0.2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6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23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147">
        <v>1355.18543288</v>
      </c>
      <c r="AD15" s="6">
        <v>1374</v>
      </c>
      <c r="AE15" s="148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103">
        <v>1550.1635286999999</v>
      </c>
      <c r="AK15" s="103">
        <v>1520</v>
      </c>
      <c r="AL15" s="6">
        <v>1525.01426874</v>
      </c>
      <c r="AM15" s="121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168">
        <v>1400.14</v>
      </c>
      <c r="AW15" s="121">
        <v>1399.145</v>
      </c>
      <c r="AX15" s="189"/>
      <c r="AY15" s="185">
        <f t="shared" si="0"/>
        <v>-7.1064322139223091E-2</v>
      </c>
      <c r="AZ15" s="185">
        <f t="shared" si="1"/>
        <v>-7.950986842105265</v>
      </c>
    </row>
    <row r="16" spans="1:52" ht="15" customHeight="1" thickBot="1" x14ac:dyDescent="0.2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6">
        <v>247.601772113804</v>
      </c>
      <c r="H16" s="22">
        <v>288.57743455846702</v>
      </c>
      <c r="I16" s="6">
        <v>288.36500000000001</v>
      </c>
      <c r="J16" s="6">
        <v>288.53801899999996</v>
      </c>
      <c r="K16" s="144">
        <v>285.810998778525</v>
      </c>
      <c r="L16" s="145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22">
        <v>184.25488803475901</v>
      </c>
      <c r="R16" s="6">
        <v>191.579396448962</v>
      </c>
      <c r="S16" s="42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22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102">
        <v>166.89</v>
      </c>
      <c r="AK16" s="103">
        <v>164.53</v>
      </c>
      <c r="AL16" s="6">
        <v>153.678812604374</v>
      </c>
      <c r="AM16" s="121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168">
        <v>197.91810443984357</v>
      </c>
      <c r="AW16" s="121">
        <v>190.07517536929299</v>
      </c>
      <c r="AX16" s="189"/>
      <c r="AY16" s="185">
        <f t="shared" si="0"/>
        <v>-3.9627143220414225</v>
      </c>
      <c r="AZ16" s="185">
        <f t="shared" si="1"/>
        <v>15.526150470609002</v>
      </c>
    </row>
    <row r="17" spans="1:52" ht="15" customHeight="1" thickBot="1" x14ac:dyDescent="0.2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145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22">
        <v>220.23121228106601</v>
      </c>
      <c r="R17" s="6">
        <v>211.364124597207</v>
      </c>
      <c r="S17" s="42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22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102">
        <v>180.15</v>
      </c>
      <c r="AK17" s="103">
        <v>180.49</v>
      </c>
      <c r="AL17" s="6">
        <v>176.14790318041099</v>
      </c>
      <c r="AM17" s="121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168">
        <v>219.37170937170899</v>
      </c>
      <c r="AW17" s="121">
        <v>211.363329652803</v>
      </c>
      <c r="AX17" s="189"/>
      <c r="AY17" s="185">
        <f t="shared" si="0"/>
        <v>-3.6505982206376411</v>
      </c>
      <c r="AZ17" s="185">
        <f t="shared" si="1"/>
        <v>17.105285419027645</v>
      </c>
    </row>
    <row r="18" spans="1:52" ht="15" customHeight="1" thickBot="1" x14ac:dyDescent="0.2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145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22">
        <v>880.29827315541593</v>
      </c>
      <c r="R18" s="6">
        <v>862.06896551724139</v>
      </c>
      <c r="S18" s="42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22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103">
        <v>905.37541799999997</v>
      </c>
      <c r="AK18" s="103">
        <v>928.33</v>
      </c>
      <c r="AL18" s="6">
        <v>881.94444444444457</v>
      </c>
      <c r="AM18" s="121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169">
        <v>838.17399999999998</v>
      </c>
      <c r="AW18" s="14">
        <v>839.21</v>
      </c>
      <c r="AX18" s="189"/>
      <c r="AY18" s="185">
        <f t="shared" si="0"/>
        <v>0.12360202058284535</v>
      </c>
      <c r="AZ18" s="185">
        <f t="shared" si="1"/>
        <v>-9.6000344705007912</v>
      </c>
    </row>
    <row r="19" spans="1:52" ht="15" customHeight="1" thickBot="1" x14ac:dyDescent="0.2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145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22">
        <v>1820.45454545455</v>
      </c>
      <c r="R19" s="6">
        <v>1787.27272727273</v>
      </c>
      <c r="S19" s="42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22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103">
        <v>1600</v>
      </c>
      <c r="AK19" s="103">
        <v>1613.33</v>
      </c>
      <c r="AL19" s="6">
        <v>1550</v>
      </c>
      <c r="AM19" s="121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168">
        <v>1316.6666666666699</v>
      </c>
      <c r="AW19" s="121">
        <v>1304.3478260869567</v>
      </c>
      <c r="AX19" s="189"/>
      <c r="AY19" s="185">
        <f t="shared" si="0"/>
        <v>-0.93560814529467085</v>
      </c>
      <c r="AZ19" s="185">
        <f t="shared" si="1"/>
        <v>-19.151827209129145</v>
      </c>
    </row>
    <row r="20" spans="1:52" ht="15" customHeight="1" thickBot="1" x14ac:dyDescent="0.2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145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22">
        <v>220.69559228650101</v>
      </c>
      <c r="R20" s="6">
        <v>231.19047619047601</v>
      </c>
      <c r="S20" s="42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22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102">
        <v>149.07</v>
      </c>
      <c r="AK20" s="103">
        <v>176.28</v>
      </c>
      <c r="AL20" s="6">
        <v>155.83333333333331</v>
      </c>
      <c r="AM20" s="121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168">
        <v>218.54123354123399</v>
      </c>
      <c r="AW20" s="121">
        <v>214.93506493506496</v>
      </c>
      <c r="AX20" s="189"/>
      <c r="AY20" s="185">
        <f t="shared" si="0"/>
        <v>-1.6501090195817119</v>
      </c>
      <c r="AZ20" s="185">
        <f t="shared" si="1"/>
        <v>21.928219273352028</v>
      </c>
    </row>
    <row r="21" spans="1:52" ht="15" customHeight="1" thickBot="1" x14ac:dyDescent="0.2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23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22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103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168">
        <v>347.85238959467631</v>
      </c>
      <c r="AW21" s="121">
        <v>341.92976038046498</v>
      </c>
      <c r="AX21" s="189"/>
      <c r="AY21" s="185">
        <f t="shared" si="0"/>
        <v>-1.7026271462767522</v>
      </c>
      <c r="AZ21" s="185">
        <f t="shared" si="1"/>
        <v>-2.9986495374567421</v>
      </c>
    </row>
    <row r="22" spans="1:52" ht="15" customHeight="1" thickBot="1" x14ac:dyDescent="0.2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145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22">
        <v>226.74789453498258</v>
      </c>
      <c r="R22" s="6">
        <v>218.17457732216027</v>
      </c>
      <c r="S22" s="42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22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103">
        <v>308.58613333333398</v>
      </c>
      <c r="AK22" s="103">
        <v>305.33999999999997</v>
      </c>
      <c r="AL22" s="6">
        <v>303.69985677617399</v>
      </c>
      <c r="AM22" s="121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168">
        <v>334.31960965572398</v>
      </c>
      <c r="AW22" s="121">
        <v>332.387769736444</v>
      </c>
      <c r="AX22" s="189"/>
      <c r="AY22" s="185">
        <f t="shared" si="0"/>
        <v>-0.57784223942752044</v>
      </c>
      <c r="AZ22" s="185">
        <f t="shared" si="1"/>
        <v>8.8582464585196909</v>
      </c>
    </row>
    <row r="23" spans="1:52" ht="15" customHeight="1" thickBot="1" x14ac:dyDescent="0.2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149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23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4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169">
        <v>400.59</v>
      </c>
      <c r="AW23" s="14">
        <v>398.74</v>
      </c>
      <c r="AX23" s="189"/>
      <c r="AY23" s="185">
        <f t="shared" si="0"/>
        <v>-0.46181881724455576</v>
      </c>
      <c r="AZ23" s="185">
        <f t="shared" si="1"/>
        <v>-9.4630695756322432</v>
      </c>
    </row>
    <row r="24" spans="1:52" ht="15" customHeight="1" thickBot="1" x14ac:dyDescent="0.2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145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22">
        <v>351.35425462050898</v>
      </c>
      <c r="R24" s="6">
        <v>335.58307533539698</v>
      </c>
      <c r="S24" s="42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22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102">
        <v>509.47</v>
      </c>
      <c r="AK24" s="103">
        <v>505.78</v>
      </c>
      <c r="AL24" s="6">
        <v>501.27943840579701</v>
      </c>
      <c r="AM24" s="121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168">
        <v>417.79761904761898</v>
      </c>
      <c r="AW24" s="121">
        <v>394.44930069930069</v>
      </c>
      <c r="AX24" s="189"/>
      <c r="AY24" s="185">
        <f t="shared" si="0"/>
        <v>-5.5884278138160317</v>
      </c>
      <c r="AZ24" s="185">
        <f t="shared" si="1"/>
        <v>-22.011684784036397</v>
      </c>
    </row>
    <row r="25" spans="1:52" ht="15" customHeight="1" thickBot="1" x14ac:dyDescent="0.2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145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22">
        <v>203.80952380952399</v>
      </c>
      <c r="R25" s="6">
        <v>259.89417989418001</v>
      </c>
      <c r="S25" s="42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22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102">
        <v>203.24</v>
      </c>
      <c r="AK25" s="103">
        <v>198.47</v>
      </c>
      <c r="AL25" s="6">
        <v>176.21816908581599</v>
      </c>
      <c r="AM25" s="121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168">
        <v>148.055555555556</v>
      </c>
      <c r="AW25" s="121">
        <v>145.67099567099601</v>
      </c>
      <c r="AX25" s="189"/>
      <c r="AY25" s="185">
        <f t="shared" si="0"/>
        <v>-1.6105845374138728</v>
      </c>
      <c r="AZ25" s="185">
        <f t="shared" si="1"/>
        <v>-26.603015231019295</v>
      </c>
    </row>
    <row r="26" spans="1:52" ht="15" customHeight="1" thickBot="1" x14ac:dyDescent="0.2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145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22">
        <v>198.57441714584601</v>
      </c>
      <c r="R26" s="6">
        <v>206.25631522183201</v>
      </c>
      <c r="S26" s="42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22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102">
        <v>124.97</v>
      </c>
      <c r="AK26" s="103">
        <v>115.5</v>
      </c>
      <c r="AL26" s="6">
        <v>115.17129946921217</v>
      </c>
      <c r="AM26" s="121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168">
        <v>150.29774850349</v>
      </c>
      <c r="AW26" s="121">
        <v>147.76957483944872</v>
      </c>
      <c r="AX26" s="189"/>
      <c r="AY26" s="185">
        <f t="shared" si="0"/>
        <v>-1.6821101375198382</v>
      </c>
      <c r="AZ26" s="185">
        <f t="shared" si="1"/>
        <v>27.939025835020537</v>
      </c>
    </row>
    <row r="27" spans="1:52" ht="15" customHeight="1" thickBot="1" x14ac:dyDescent="0.2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145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22">
        <v>1502.3464458247099</v>
      </c>
      <c r="R27" s="23">
        <v>1503.2478536922047</v>
      </c>
      <c r="S27" s="42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22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121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168">
        <v>1361.4811999999999</v>
      </c>
      <c r="AW27" s="121">
        <v>1358.57142857143</v>
      </c>
      <c r="AX27" s="189"/>
      <c r="AY27" s="185">
        <f t="shared" si="0"/>
        <v>-0.21372101418439793</v>
      </c>
      <c r="AZ27" s="185">
        <f t="shared" si="1"/>
        <v>6.8265180320504246</v>
      </c>
    </row>
    <row r="28" spans="1:52" ht="15" customHeight="1" thickBot="1" x14ac:dyDescent="0.2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145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22">
        <v>975</v>
      </c>
      <c r="R28" s="6">
        <v>945.55555555555566</v>
      </c>
      <c r="S28" s="42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22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103">
        <v>958.36219000000006</v>
      </c>
      <c r="AL28" s="6">
        <v>930.52638909999996</v>
      </c>
      <c r="AM28" s="121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168">
        <v>907.47368421049998</v>
      </c>
      <c r="AW28" s="121">
        <v>909.09090909090901</v>
      </c>
      <c r="AX28" s="189"/>
      <c r="AY28" s="185">
        <f t="shared" si="0"/>
        <v>0.17821176619749671</v>
      </c>
      <c r="AZ28" s="185">
        <f t="shared" si="1"/>
        <v>-5.1411962432586211</v>
      </c>
    </row>
    <row r="29" spans="1:52" ht="15" customHeight="1" thickBot="1" x14ac:dyDescent="0.2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145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22">
        <v>200</v>
      </c>
      <c r="R29" s="83">
        <v>200.11999999999998</v>
      </c>
      <c r="S29" s="42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22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103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168">
        <v>195.33333333333331</v>
      </c>
      <c r="AW29" s="121">
        <v>195.71428571428601</v>
      </c>
      <c r="AX29" s="189"/>
      <c r="AY29" s="185">
        <f t="shared" si="0"/>
        <v>0.19502681618738513</v>
      </c>
      <c r="AZ29" s="185">
        <f t="shared" si="1"/>
        <v>-6.0556397473786809</v>
      </c>
    </row>
    <row r="30" spans="1:52" ht="15" customHeight="1" thickBot="1" x14ac:dyDescent="0.2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145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22">
        <v>90.120500844185102</v>
      </c>
      <c r="R30" s="6">
        <v>108.90582847104587</v>
      </c>
      <c r="S30" s="42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22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102">
        <v>158.15</v>
      </c>
      <c r="AK30" s="103">
        <v>153.91999999999999</v>
      </c>
      <c r="AL30" s="6">
        <v>140.035970470753</v>
      </c>
      <c r="AM30" s="121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168">
        <v>141.66762037451599</v>
      </c>
      <c r="AW30" s="121">
        <v>139.86328859048101</v>
      </c>
      <c r="AX30" s="189"/>
      <c r="AY30" s="185">
        <f t="shared" si="0"/>
        <v>-1.2736373910036818</v>
      </c>
      <c r="AZ30" s="185">
        <f t="shared" si="1"/>
        <v>-9.1324788263506917</v>
      </c>
    </row>
    <row r="31" spans="1:52" ht="15" customHeight="1" thickBot="1" x14ac:dyDescent="0.2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22">
        <v>642.85714285714289</v>
      </c>
      <c r="R31" s="6">
        <v>683.33333333333337</v>
      </c>
      <c r="S31" s="42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22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103">
        <v>602.5</v>
      </c>
      <c r="AK31" s="103">
        <v>639.52</v>
      </c>
      <c r="AL31" s="6">
        <v>635.84623160000001</v>
      </c>
      <c r="AM31" s="121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168">
        <v>480</v>
      </c>
      <c r="AW31" s="121">
        <v>480.08</v>
      </c>
      <c r="AX31" s="189"/>
      <c r="AY31" s="185">
        <f t="shared" si="0"/>
        <v>1.666666666666335E-2</v>
      </c>
      <c r="AZ31" s="185">
        <f t="shared" si="1"/>
        <v>-24.931198398799101</v>
      </c>
    </row>
    <row r="32" spans="1:52" ht="15" customHeight="1" thickBot="1" x14ac:dyDescent="0.2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145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23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82">
        <v>900.69235920000006</v>
      </c>
      <c r="AD32" s="82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103">
        <v>970.73152800000003</v>
      </c>
      <c r="AL32" s="17">
        <v>971.60518637519988</v>
      </c>
      <c r="AM32" s="121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169">
        <v>910.28</v>
      </c>
      <c r="AW32" s="14">
        <v>912.48</v>
      </c>
      <c r="AX32" s="189"/>
      <c r="AY32" s="185">
        <f t="shared" si="0"/>
        <v>0.24168387748825038</v>
      </c>
      <c r="AZ32" s="185">
        <f t="shared" si="1"/>
        <v>-6.0007866562257162</v>
      </c>
    </row>
    <row r="33" spans="1:52" ht="15" customHeight="1" thickBot="1" x14ac:dyDescent="0.25">
      <c r="A33" s="3" t="s">
        <v>32</v>
      </c>
      <c r="B33" s="31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145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22">
        <v>815</v>
      </c>
      <c r="R33" s="6">
        <v>862.5</v>
      </c>
      <c r="S33" s="42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82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103">
        <v>1000</v>
      </c>
      <c r="AK33" s="103">
        <v>1023.33</v>
      </c>
      <c r="AL33" s="6">
        <v>997.61904761904805</v>
      </c>
      <c r="AM33" s="121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168">
        <v>769.23076923076917</v>
      </c>
      <c r="AW33" s="121">
        <v>765.625</v>
      </c>
      <c r="AX33" s="189"/>
      <c r="AY33" s="185">
        <f t="shared" si="0"/>
        <v>-0.46874999999999212</v>
      </c>
      <c r="AZ33" s="185">
        <f t="shared" si="1"/>
        <v>-25.182981052055549</v>
      </c>
    </row>
    <row r="34" spans="1:52" ht="15" customHeight="1" thickBot="1" x14ac:dyDescent="0.2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145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22">
        <v>1477.7777777777776</v>
      </c>
      <c r="R34" s="6">
        <v>1475.8012820512822</v>
      </c>
      <c r="S34" s="42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22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102">
        <v>1504.94</v>
      </c>
      <c r="AK34" s="103">
        <v>1545.6</v>
      </c>
      <c r="AL34" s="6">
        <v>1525</v>
      </c>
      <c r="AM34" s="121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168">
        <v>1299.0476190476193</v>
      </c>
      <c r="AW34" s="121">
        <v>1309.44444444444</v>
      </c>
      <c r="AX34" s="189"/>
      <c r="AY34" s="185">
        <f t="shared" si="0"/>
        <v>0.80034213098693507</v>
      </c>
      <c r="AZ34" s="185">
        <f t="shared" si="1"/>
        <v>-15.279215550954964</v>
      </c>
    </row>
    <row r="35" spans="1:52" ht="15" customHeight="1" thickBot="1" x14ac:dyDescent="0.2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145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22">
        <v>1516.6666666666699</v>
      </c>
      <c r="R35" s="6">
        <v>1562.5</v>
      </c>
      <c r="S35" s="42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22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102">
        <v>1412.17</v>
      </c>
      <c r="AK35" s="103">
        <v>1417.75</v>
      </c>
      <c r="AL35" s="6">
        <v>1458.88392857143</v>
      </c>
      <c r="AM35" s="121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168">
        <v>1367.95485636115</v>
      </c>
      <c r="AW35" s="121">
        <v>1353.12097812098</v>
      </c>
      <c r="AX35" s="189"/>
      <c r="AY35" s="185">
        <f t="shared" si="0"/>
        <v>-1.0843836089466465</v>
      </c>
      <c r="AZ35" s="185">
        <f t="shared" si="1"/>
        <v>-4.5585626435563391</v>
      </c>
    </row>
    <row r="36" spans="1:52" ht="15" customHeight="1" thickBot="1" x14ac:dyDescent="0.2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22">
        <v>905.88235294117601</v>
      </c>
      <c r="R36" s="8">
        <v>906.42588235294068</v>
      </c>
      <c r="S36" s="42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22">
        <v>842.857142857143</v>
      </c>
      <c r="AD36" s="82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168">
        <v>916.92307692307998</v>
      </c>
      <c r="AW36" s="14">
        <v>920.11500000000001</v>
      </c>
      <c r="AX36" s="189"/>
      <c r="AY36" s="185">
        <f t="shared" si="0"/>
        <v>0.34811241610704952</v>
      </c>
      <c r="AZ36" s="185">
        <f t="shared" si="1"/>
        <v>6.2283683099765259</v>
      </c>
    </row>
    <row r="37" spans="1:52" ht="15" customHeight="1" thickBot="1" x14ac:dyDescent="0.2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22">
        <v>541.90476190476181</v>
      </c>
      <c r="R37" s="6">
        <v>529.5238095238094</v>
      </c>
      <c r="S37" s="42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22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103">
        <v>520</v>
      </c>
      <c r="AK37" s="103">
        <v>538.95000000000005</v>
      </c>
      <c r="AL37" s="6">
        <v>535.75757575757564</v>
      </c>
      <c r="AM37" s="121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168">
        <v>539.11111111111097</v>
      </c>
      <c r="AW37" s="121">
        <v>540.64499999999998</v>
      </c>
      <c r="AX37" s="189"/>
      <c r="AY37" s="185">
        <f t="shared" si="0"/>
        <v>0.28452184666119312</v>
      </c>
      <c r="AZ37" s="185">
        <f t="shared" si="1"/>
        <v>0.31450041747841845</v>
      </c>
    </row>
    <row r="38" spans="1:52" ht="15" customHeight="1" thickBot="1" x14ac:dyDescent="0.2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22">
        <v>102.01454229647166</v>
      </c>
      <c r="R38" s="6">
        <v>102.60795150603839</v>
      </c>
      <c r="S38" s="42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22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102">
        <v>80.72</v>
      </c>
      <c r="AK38" s="103">
        <v>86.05</v>
      </c>
      <c r="AL38" s="6">
        <v>76.17230954786902</v>
      </c>
      <c r="AM38" s="121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168">
        <v>132.60498182373183</v>
      </c>
      <c r="AW38" s="121">
        <v>134.72498136505899</v>
      </c>
      <c r="AX38" s="189"/>
      <c r="AY38" s="185">
        <f t="shared" si="0"/>
        <v>1.5987329526919418</v>
      </c>
      <c r="AZ38" s="185">
        <f t="shared" si="1"/>
        <v>56.565928373107496</v>
      </c>
    </row>
    <row r="39" spans="1:52" ht="15" customHeight="1" thickBot="1" x14ac:dyDescent="0.2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22">
        <v>112.798918544982</v>
      </c>
      <c r="R39" s="6">
        <v>134.69007183292899</v>
      </c>
      <c r="S39" s="42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22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102">
        <v>87.35</v>
      </c>
      <c r="AK39" s="103">
        <v>91.33</v>
      </c>
      <c r="AL39" s="6">
        <v>80.001822407284607</v>
      </c>
      <c r="AM39" s="121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168">
        <v>143.580669330669</v>
      </c>
      <c r="AW39" s="121">
        <v>146.88202946451901</v>
      </c>
      <c r="AX39" s="189"/>
      <c r="AY39" s="185">
        <f t="shared" si="0"/>
        <v>2.2993068281684326</v>
      </c>
      <c r="AZ39" s="185">
        <f t="shared" si="1"/>
        <v>60.825609837423642</v>
      </c>
    </row>
    <row r="40" spans="1:52" ht="15" customHeight="1" thickBot="1" x14ac:dyDescent="0.2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22">
        <v>493.33333333333343</v>
      </c>
      <c r="R40" s="6">
        <v>492.54901960784309</v>
      </c>
      <c r="S40" s="42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22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102">
        <v>540.66999999999996</v>
      </c>
      <c r="AK40" s="103">
        <v>546.66999999999996</v>
      </c>
      <c r="AL40" s="6">
        <v>544.92753623188389</v>
      </c>
      <c r="AM40" s="121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168">
        <v>490.83333333333297</v>
      </c>
      <c r="AW40" s="121">
        <v>493.33333333333297</v>
      </c>
      <c r="AX40" s="189"/>
      <c r="AY40" s="185">
        <f t="shared" si="0"/>
        <v>0.50933786078098509</v>
      </c>
      <c r="AZ40" s="185">
        <f t="shared" si="1"/>
        <v>-9.756647825318197</v>
      </c>
    </row>
    <row r="41" spans="1:52" ht="15" customHeight="1" thickBot="1" x14ac:dyDescent="0.2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145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22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102">
        <v>200.46</v>
      </c>
      <c r="AK41" s="103">
        <v>191.8</v>
      </c>
      <c r="AL41" s="6">
        <v>190.666666666667</v>
      </c>
      <c r="AM41" s="121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168">
        <v>206.00628930817601</v>
      </c>
      <c r="AW41" s="121">
        <v>202.22499999999999</v>
      </c>
      <c r="AX41" s="189"/>
      <c r="AY41" s="185">
        <f t="shared" si="0"/>
        <v>-1.83552129445882</v>
      </c>
      <c r="AZ41" s="185">
        <f t="shared" si="1"/>
        <v>5.4353493222106266</v>
      </c>
    </row>
    <row r="42" spans="1:52" ht="15" customHeight="1" thickBot="1" x14ac:dyDescent="0.2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145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22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22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103">
        <v>195</v>
      </c>
      <c r="AK42" s="103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168">
        <v>208.33333333333334</v>
      </c>
      <c r="AW42" s="121">
        <v>200</v>
      </c>
      <c r="AX42" s="189"/>
      <c r="AY42" s="185">
        <f t="shared" si="0"/>
        <v>-4.0000000000000044</v>
      </c>
      <c r="AZ42" s="185">
        <f t="shared" si="1"/>
        <v>9.0928925980472286</v>
      </c>
    </row>
    <row r="43" spans="1:52" ht="15" customHeight="1" thickBot="1" x14ac:dyDescent="0.2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22">
        <v>529.77777777777771</v>
      </c>
      <c r="R43" s="6">
        <v>533.33333333333326</v>
      </c>
      <c r="S43" s="42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22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103">
        <v>550</v>
      </c>
      <c r="AK43" s="103">
        <v>520</v>
      </c>
      <c r="AL43" s="6">
        <v>523.33333333333303</v>
      </c>
      <c r="AM43" s="121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168">
        <v>528.88888888888903</v>
      </c>
      <c r="AW43" s="121">
        <v>517.57575757575796</v>
      </c>
      <c r="AX43" s="189"/>
      <c r="AY43" s="185">
        <f t="shared" si="0"/>
        <v>-2.1390374331550328</v>
      </c>
      <c r="AZ43" s="185">
        <f t="shared" si="1"/>
        <v>-0.46620046620039202</v>
      </c>
    </row>
    <row r="44" spans="1:52" ht="15" customHeight="1" thickBot="1" x14ac:dyDescent="0.2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22">
        <v>766.66666666666663</v>
      </c>
      <c r="R44" s="6">
        <v>766.66666666666663</v>
      </c>
      <c r="S44" s="42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22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103">
        <v>755</v>
      </c>
      <c r="AK44" s="103">
        <v>750</v>
      </c>
      <c r="AL44" s="6">
        <v>745.15243869999995</v>
      </c>
      <c r="AM44" s="121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168">
        <v>760.8</v>
      </c>
      <c r="AW44" s="121">
        <v>761.85</v>
      </c>
      <c r="AX44" s="189"/>
      <c r="AY44" s="185">
        <f t="shared" si="0"/>
        <v>0.13801261829653894</v>
      </c>
      <c r="AZ44" s="185">
        <f t="shared" si="1"/>
        <v>1.580000000000003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44"/>
  <sheetViews>
    <sheetView workbookViewId="0">
      <pane xSplit="1" ySplit="1" topLeftCell="AU2" activePane="bottomRight" state="frozen"/>
      <selection activeCell="AW45" sqref="AW45"/>
      <selection pane="bottomLeft" activeCell="AW45" sqref="AW45"/>
      <selection pane="topRight" activeCell="AW45" sqref="AW45"/>
      <selection pane="bottomRight" activeCell="BB12" sqref="BB12"/>
    </sheetView>
  </sheetViews>
  <sheetFormatPr defaultRowHeight="15" customHeight="1" x14ac:dyDescent="0.2"/>
  <cols>
    <col min="1" max="1" width="34.30078125" customWidth="1"/>
    <col min="2" max="2" width="8.47265625" style="4" customWidth="1"/>
    <col min="3" max="13" width="9.14453125" style="4" customWidth="1"/>
    <col min="14" max="22" width="9.14453125" customWidth="1"/>
    <col min="23" max="23" width="11.296875" customWidth="1"/>
    <col min="24" max="24" width="9.14453125" customWidth="1"/>
    <col min="25" max="25" width="9.01171875" customWidth="1"/>
    <col min="26" max="26" width="10.0859375" customWidth="1"/>
    <col min="27" max="27" width="9.14453125" customWidth="1"/>
    <col min="28" max="28" width="12.5078125" customWidth="1"/>
    <col min="29" max="29" width="12.10546875" customWidth="1"/>
    <col min="30" max="30" width="12.375" customWidth="1"/>
    <col min="31" max="32" width="11.1640625" customWidth="1"/>
    <col min="37" max="37" width="11.02734375" customWidth="1"/>
    <col min="44" max="44" width="9.55078125" customWidth="1"/>
    <col min="45" max="45" width="9.55078125" bestFit="1" customWidth="1"/>
    <col min="47" max="47" width="9.953125" customWidth="1"/>
    <col min="50" max="50" width="7.6640625" customWidth="1"/>
    <col min="51" max="51" width="7.3984375" customWidth="1"/>
    <col min="52" max="52" width="6.3203125" bestFit="1" customWidth="1"/>
  </cols>
  <sheetData>
    <row r="1" spans="1:52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thickBot="1" x14ac:dyDescent="0.25">
      <c r="A2" s="2" t="s">
        <v>1</v>
      </c>
      <c r="B2" s="6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6">
        <v>510</v>
      </c>
      <c r="H2" s="22">
        <v>500</v>
      </c>
      <c r="I2" s="6">
        <v>547.5</v>
      </c>
      <c r="J2" s="6">
        <v>528.99</v>
      </c>
      <c r="K2" s="6">
        <v>425.9</v>
      </c>
      <c r="L2" s="150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22">
        <v>498</v>
      </c>
      <c r="R2" s="6">
        <v>485.33333333333297</v>
      </c>
      <c r="S2" s="42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22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103">
        <v>425</v>
      </c>
      <c r="AK2" s="103">
        <v>430</v>
      </c>
      <c r="AL2" s="6">
        <v>420</v>
      </c>
      <c r="AM2" s="121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168">
        <v>443.65217391304299</v>
      </c>
      <c r="AW2" s="121">
        <v>442.8</v>
      </c>
      <c r="AX2" s="189"/>
      <c r="AY2" s="185">
        <f>(AW2-AV2)/AV2*100</f>
        <v>-0.19208153665218</v>
      </c>
      <c r="AZ2" s="185">
        <f>(AW2-AK2)/AK2*100</f>
        <v>2.9767441860465143</v>
      </c>
    </row>
    <row r="3" spans="1:52" ht="15" customHeight="1" thickBot="1" x14ac:dyDescent="0.2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6">
        <v>43.888888888888886</v>
      </c>
      <c r="H3" s="22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22">
        <v>39</v>
      </c>
      <c r="R3" s="6">
        <v>36</v>
      </c>
      <c r="S3" s="42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22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102">
        <v>38.75</v>
      </c>
      <c r="AK3" s="103">
        <v>40</v>
      </c>
      <c r="AL3" s="6">
        <v>37</v>
      </c>
      <c r="AM3" s="121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168">
        <v>42.826086956521699</v>
      </c>
      <c r="AW3" s="121">
        <v>42.1666666666667</v>
      </c>
      <c r="AX3" s="189"/>
      <c r="AY3" s="185">
        <f t="shared" ref="AY3:AY44" si="0">(AW3-AV3)/AV3*100</f>
        <v>-1.5397631133670053</v>
      </c>
      <c r="AZ3" s="185">
        <f t="shared" ref="AZ3:AZ44" si="1">(AW3-AK3)/AK3*100</f>
        <v>5.4166666666667496</v>
      </c>
    </row>
    <row r="4" spans="1:52" ht="15" customHeight="1" thickBot="1" x14ac:dyDescent="0.2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6">
        <v>329.57671957672</v>
      </c>
      <c r="H4" s="22">
        <v>328.00366300366301</v>
      </c>
      <c r="I4" s="6">
        <v>385.21916666666669</v>
      </c>
      <c r="J4" s="6">
        <v>346.875</v>
      </c>
      <c r="K4" s="6">
        <v>336.91666666666703</v>
      </c>
      <c r="L4" s="150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22">
        <v>254.37931034482801</v>
      </c>
      <c r="R4" s="6">
        <v>285.24383949253701</v>
      </c>
      <c r="S4" s="42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22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102">
        <v>249.08</v>
      </c>
      <c r="AK4" s="103">
        <v>246.3</v>
      </c>
      <c r="AL4" s="6">
        <v>201.49427679500499</v>
      </c>
      <c r="AM4" s="121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168">
        <v>216.321733821734</v>
      </c>
      <c r="AW4" s="121">
        <v>207.21153846153845</v>
      </c>
      <c r="AX4" s="189"/>
      <c r="AY4" s="185">
        <f t="shared" si="0"/>
        <v>-4.211410106255463</v>
      </c>
      <c r="AZ4" s="185">
        <f t="shared" si="1"/>
        <v>-15.87026453043506</v>
      </c>
    </row>
    <row r="5" spans="1:52" ht="15" customHeight="1" thickBot="1" x14ac:dyDescent="0.2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6">
        <v>307.04729859758299</v>
      </c>
      <c r="H5" s="22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22">
        <v>226.25</v>
      </c>
      <c r="R5" s="6">
        <v>274.73428442594354</v>
      </c>
      <c r="S5" s="42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22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102">
        <v>215.71</v>
      </c>
      <c r="AK5" s="103">
        <v>213.17</v>
      </c>
      <c r="AL5" s="6">
        <v>198.31413210445501</v>
      </c>
      <c r="AM5" s="121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168">
        <v>248.63705738705701</v>
      </c>
      <c r="AW5" s="121">
        <v>239.65517241379311</v>
      </c>
      <c r="AX5" s="189"/>
      <c r="AY5" s="185">
        <f t="shared" si="0"/>
        <v>-3.612448227812505</v>
      </c>
      <c r="AZ5" s="185">
        <f t="shared" si="1"/>
        <v>12.424437028565523</v>
      </c>
    </row>
    <row r="6" spans="1:52" ht="15" customHeight="1" thickBot="1" x14ac:dyDescent="0.2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6">
        <v>1000</v>
      </c>
      <c r="H6" s="22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22">
        <v>900</v>
      </c>
      <c r="R6" s="6">
        <v>950</v>
      </c>
      <c r="S6" s="42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22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103">
        <v>1000</v>
      </c>
      <c r="AK6" s="103">
        <v>975</v>
      </c>
      <c r="AL6" s="6">
        <v>932.26286240992113</v>
      </c>
      <c r="AM6" s="121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168">
        <v>936.31578947368405</v>
      </c>
      <c r="AW6" s="121">
        <v>962.96296296296293</v>
      </c>
      <c r="AX6" s="189"/>
      <c r="AY6" s="185">
        <f t="shared" si="0"/>
        <v>2.8459600691191618</v>
      </c>
      <c r="AZ6" s="185">
        <f t="shared" si="1"/>
        <v>-1.2345679012345709</v>
      </c>
    </row>
    <row r="7" spans="1:52" ht="15" customHeight="1" thickBot="1" x14ac:dyDescent="0.2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6">
        <v>1216.6666666666665</v>
      </c>
      <c r="H7" s="22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22">
        <v>1028.9562289562289</v>
      </c>
      <c r="R7" s="6">
        <v>1150</v>
      </c>
      <c r="S7" s="42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22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103">
        <v>1200</v>
      </c>
      <c r="AK7" s="103">
        <v>1168.46</v>
      </c>
      <c r="AL7" s="6">
        <v>1191.8367346938776</v>
      </c>
      <c r="AM7" s="121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168">
        <v>1198.57142857143</v>
      </c>
      <c r="AW7" s="121">
        <v>1200</v>
      </c>
      <c r="AX7" s="189"/>
      <c r="AY7" s="185">
        <f t="shared" si="0"/>
        <v>0.11918951132288148</v>
      </c>
      <c r="AZ7" s="185">
        <f t="shared" si="1"/>
        <v>2.6992793933895864</v>
      </c>
    </row>
    <row r="8" spans="1:52" ht="15" customHeight="1" thickBot="1" x14ac:dyDescent="0.2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6">
        <v>250</v>
      </c>
      <c r="H8" s="22">
        <v>242.5</v>
      </c>
      <c r="I8" s="6">
        <v>230.42</v>
      </c>
      <c r="J8" s="6">
        <v>310</v>
      </c>
      <c r="K8" s="6">
        <v>300.12</v>
      </c>
      <c r="L8" s="150">
        <v>300</v>
      </c>
      <c r="M8" s="13">
        <v>300</v>
      </c>
      <c r="N8" s="6">
        <v>300</v>
      </c>
      <c r="O8" s="6">
        <v>325.11</v>
      </c>
      <c r="P8" s="6">
        <v>272.5</v>
      </c>
      <c r="Q8" s="22">
        <v>266.66666666666669</v>
      </c>
      <c r="R8" s="6">
        <v>266.25</v>
      </c>
      <c r="S8" s="42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22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103">
        <v>250.63851320000001</v>
      </c>
      <c r="AK8" s="103">
        <v>245</v>
      </c>
      <c r="AL8" s="6">
        <v>250</v>
      </c>
      <c r="AM8" s="121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168">
        <v>242.857142857143</v>
      </c>
      <c r="AW8" s="121">
        <v>251.42857142857099</v>
      </c>
      <c r="AX8" s="189"/>
      <c r="AY8" s="185">
        <f t="shared" si="0"/>
        <v>3.5294117647056393</v>
      </c>
      <c r="AZ8" s="185">
        <f t="shared" si="1"/>
        <v>2.6239067055391798</v>
      </c>
    </row>
    <row r="9" spans="1:52" ht="15" customHeight="1" thickBot="1" x14ac:dyDescent="0.2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6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150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22">
        <v>250</v>
      </c>
      <c r="R9" s="6">
        <v>246.375</v>
      </c>
      <c r="S9" s="42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22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102">
        <v>245.56</v>
      </c>
      <c r="AK9" s="103">
        <v>241.17</v>
      </c>
      <c r="AL9" s="6">
        <v>243.163524</v>
      </c>
      <c r="AM9" s="121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168">
        <v>223.333333333333</v>
      </c>
      <c r="AW9" s="121">
        <v>231.78571428571399</v>
      </c>
      <c r="AX9" s="189"/>
      <c r="AY9" s="185">
        <f t="shared" si="0"/>
        <v>3.7846481876332856</v>
      </c>
      <c r="AZ9" s="185">
        <f t="shared" si="1"/>
        <v>-3.8911496928664406</v>
      </c>
    </row>
    <row r="10" spans="1:52" ht="15" customHeight="1" thickBot="1" x14ac:dyDescent="0.2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6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23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22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102">
        <v>381.25</v>
      </c>
      <c r="AK10" s="103">
        <v>383.48</v>
      </c>
      <c r="AL10" s="17">
        <v>386.54784000000001</v>
      </c>
      <c r="AM10" s="121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168">
        <v>364.28571428571428</v>
      </c>
      <c r="AW10" s="121">
        <v>366.36</v>
      </c>
      <c r="AX10" s="189"/>
      <c r="AY10" s="185">
        <f t="shared" si="0"/>
        <v>0.56941176470588828</v>
      </c>
      <c r="AZ10" s="185">
        <f t="shared" si="1"/>
        <v>-4.4643788463544398</v>
      </c>
    </row>
    <row r="11" spans="1:52" ht="15" customHeight="1" x14ac:dyDescent="0.2">
      <c r="A11" s="2" t="s">
        <v>10</v>
      </c>
      <c r="B11" s="28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22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23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82">
        <v>454.01089318999999</v>
      </c>
      <c r="AD11" s="82">
        <v>454.23789863659499</v>
      </c>
      <c r="AE11" s="83">
        <v>444.29</v>
      </c>
      <c r="AF11" s="83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169">
        <v>390.14</v>
      </c>
      <c r="AW11" s="14">
        <v>388.59</v>
      </c>
      <c r="AX11" s="189"/>
      <c r="AY11" s="185">
        <f t="shared" si="0"/>
        <v>-0.39729327933562603</v>
      </c>
      <c r="AZ11" s="185">
        <f t="shared" si="1"/>
        <v>-12.631824450632573</v>
      </c>
    </row>
    <row r="12" spans="1:52" ht="15" customHeight="1" thickBot="1" x14ac:dyDescent="0.2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6">
        <v>570</v>
      </c>
      <c r="H12" s="22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23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82">
        <v>731.91734707599994</v>
      </c>
      <c r="AD12" s="82">
        <v>732.35649748424544</v>
      </c>
      <c r="AE12" s="83">
        <v>701.21</v>
      </c>
      <c r="AF12" s="83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169">
        <v>580.54999999999995</v>
      </c>
      <c r="AW12" s="14">
        <v>565.94000000000005</v>
      </c>
      <c r="AX12" s="189"/>
      <c r="AY12" s="185">
        <f t="shared" si="0"/>
        <v>-2.5165791060201359</v>
      </c>
      <c r="AZ12" s="185">
        <f t="shared" si="1"/>
        <v>-19.881548692869838</v>
      </c>
    </row>
    <row r="13" spans="1:52" ht="15" customHeight="1" thickBot="1" x14ac:dyDescent="0.2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6">
        <v>163.33333333333334</v>
      </c>
      <c r="H13" s="22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23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82">
        <v>154.95636807</v>
      </c>
      <c r="AD13" s="82">
        <v>155.03384625403498</v>
      </c>
      <c r="AE13" s="83">
        <v>161.32</v>
      </c>
      <c r="AF13" s="83">
        <v>162.34</v>
      </c>
      <c r="AG13" s="17">
        <v>150</v>
      </c>
      <c r="AH13" s="6">
        <v>159.02000000000001</v>
      </c>
      <c r="AI13" s="6">
        <v>155</v>
      </c>
      <c r="AJ13" s="103">
        <v>150</v>
      </c>
      <c r="AK13" s="103">
        <v>150</v>
      </c>
      <c r="AL13" s="17">
        <v>151.19999999999999</v>
      </c>
      <c r="AM13" s="121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168">
        <v>148.333333333333</v>
      </c>
      <c r="AW13" s="121">
        <v>148.15</v>
      </c>
      <c r="AX13" s="189"/>
      <c r="AY13" s="185">
        <f t="shared" si="0"/>
        <v>-0.12359550561775043</v>
      </c>
      <c r="AZ13" s="185">
        <f t="shared" si="1"/>
        <v>-1.2333333333333296</v>
      </c>
    </row>
    <row r="14" spans="1:52" ht="15" customHeight="1" thickBot="1" x14ac:dyDescent="0.2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6">
        <v>180.52631578947367</v>
      </c>
      <c r="H14" s="22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22">
        <v>176.66666666666666</v>
      </c>
      <c r="R14" s="6">
        <v>181.66666666666666</v>
      </c>
      <c r="S14" s="42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22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102">
        <v>181.67</v>
      </c>
      <c r="AK14" s="103">
        <v>180.29</v>
      </c>
      <c r="AL14" s="6">
        <v>187.14285714285714</v>
      </c>
      <c r="AM14" s="121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168">
        <v>177.6</v>
      </c>
      <c r="AW14" s="121">
        <v>170.99</v>
      </c>
      <c r="AX14" s="189"/>
      <c r="AY14" s="185">
        <f t="shared" si="0"/>
        <v>-3.7218468468468386</v>
      </c>
      <c r="AZ14" s="185">
        <f t="shared" si="1"/>
        <v>-5.1583559820289437</v>
      </c>
    </row>
    <row r="15" spans="1:52" ht="15" customHeight="1" thickBot="1" x14ac:dyDescent="0.2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6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22">
        <v>2500</v>
      </c>
      <c r="R15" s="23">
        <v>2501.5</v>
      </c>
      <c r="S15" s="42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22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103">
        <v>2205</v>
      </c>
      <c r="AK15" s="103">
        <v>2200.7483120000002</v>
      </c>
      <c r="AL15" s="17">
        <v>2211.7520535600001</v>
      </c>
      <c r="AM15" s="121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169">
        <v>1980.17</v>
      </c>
      <c r="AW15" s="121">
        <v>1972.1144999999999</v>
      </c>
      <c r="AX15" s="189"/>
      <c r="AY15" s="185">
        <f t="shared" si="0"/>
        <v>-0.40680850634037308</v>
      </c>
      <c r="AZ15" s="185">
        <f t="shared" si="1"/>
        <v>-10.388912296482554</v>
      </c>
    </row>
    <row r="16" spans="1:52" ht="15" customHeight="1" thickBot="1" x14ac:dyDescent="0.2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6">
        <v>307.29166666666663</v>
      </c>
      <c r="H16" s="22">
        <v>307.94871794871801</v>
      </c>
      <c r="I16" s="6">
        <v>317.21750000000003</v>
      </c>
      <c r="J16" s="6">
        <v>301.28205128205127</v>
      </c>
      <c r="K16" s="6">
        <v>220.23809523809524</v>
      </c>
      <c r="L16" s="150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22">
        <v>224.831730769231</v>
      </c>
      <c r="R16" s="6">
        <v>235.57692307692307</v>
      </c>
      <c r="S16" s="42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22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102">
        <v>170.65</v>
      </c>
      <c r="AK16" s="103">
        <v>175.46</v>
      </c>
      <c r="AL16" s="6">
        <v>152.91101055806899</v>
      </c>
      <c r="AM16" s="121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168">
        <v>192.70076726342717</v>
      </c>
      <c r="AW16" s="121">
        <v>194.18414918414899</v>
      </c>
      <c r="AX16" s="189"/>
      <c r="AY16" s="185">
        <f t="shared" si="0"/>
        <v>0.76978516577155209</v>
      </c>
      <c r="AZ16" s="185">
        <f t="shared" si="1"/>
        <v>10.671463116464713</v>
      </c>
    </row>
    <row r="17" spans="1:52" ht="15" customHeight="1" thickBot="1" x14ac:dyDescent="0.2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6">
        <v>327.08333333333337</v>
      </c>
      <c r="H17" s="22">
        <v>328.75</v>
      </c>
      <c r="I17" s="6">
        <v>376.36799999999999</v>
      </c>
      <c r="J17" s="6">
        <v>376.59382079999995</v>
      </c>
      <c r="K17" s="6">
        <v>289.43236714975802</v>
      </c>
      <c r="L17" s="150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22">
        <v>250.75</v>
      </c>
      <c r="R17" s="6">
        <v>263.88888888888891</v>
      </c>
      <c r="S17" s="42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22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102">
        <v>171.15</v>
      </c>
      <c r="AK17" s="103">
        <v>180.12</v>
      </c>
      <c r="AL17" s="6">
        <v>165</v>
      </c>
      <c r="AM17" s="121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168">
        <v>221.92192192192195</v>
      </c>
      <c r="AW17" s="121">
        <v>229.82142857142901</v>
      </c>
      <c r="AX17" s="189"/>
      <c r="AY17" s="185">
        <f t="shared" si="0"/>
        <v>3.5595882466655624</v>
      </c>
      <c r="AZ17" s="185">
        <f t="shared" si="1"/>
        <v>27.59350908917888</v>
      </c>
    </row>
    <row r="18" spans="1:52" ht="15" customHeight="1" thickBot="1" x14ac:dyDescent="0.2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6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23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22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103">
        <v>1000</v>
      </c>
      <c r="AK18" s="103">
        <v>975.63127999999995</v>
      </c>
      <c r="AL18" s="6">
        <v>955.63841249999996</v>
      </c>
      <c r="AM18" s="121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169">
        <v>859.21</v>
      </c>
      <c r="AW18" s="121">
        <v>859.56521739130403</v>
      </c>
      <c r="AX18" s="189"/>
      <c r="AY18" s="185">
        <f t="shared" si="0"/>
        <v>4.1342325078152616E-2</v>
      </c>
      <c r="AZ18" s="185">
        <f t="shared" si="1"/>
        <v>-11.896508956610731</v>
      </c>
    </row>
    <row r="19" spans="1:52" ht="15" customHeight="1" thickBot="1" x14ac:dyDescent="0.2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6">
        <v>2685.34031413613</v>
      </c>
      <c r="H19" s="22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22">
        <v>2181.8181818181802</v>
      </c>
      <c r="R19" s="6">
        <v>2000.5763449999999</v>
      </c>
      <c r="S19" s="42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22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103">
        <v>1700.472381</v>
      </c>
      <c r="AK19" s="103">
        <v>1725</v>
      </c>
      <c r="AL19" s="6">
        <v>1688.57142857142</v>
      </c>
      <c r="AM19" s="121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168">
        <v>1397.5</v>
      </c>
      <c r="AW19" s="121">
        <v>1394.3478260869599</v>
      </c>
      <c r="AX19" s="189"/>
      <c r="AY19" s="185">
        <f t="shared" si="0"/>
        <v>-0.2255580617559991</v>
      </c>
      <c r="AZ19" s="185">
        <f t="shared" si="1"/>
        <v>-19.168241965973337</v>
      </c>
    </row>
    <row r="20" spans="1:52" ht="15" customHeight="1" thickBot="1" x14ac:dyDescent="0.2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6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150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22">
        <v>165.84595959595961</v>
      </c>
      <c r="R20" s="6">
        <v>163.92857142857099</v>
      </c>
      <c r="S20" s="42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22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102">
        <v>150.88999999999999</v>
      </c>
      <c r="AK20" s="103">
        <v>169.18</v>
      </c>
      <c r="AL20" s="6">
        <v>170.06888580674999</v>
      </c>
      <c r="AM20" s="121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168">
        <v>203.82181721892999</v>
      </c>
      <c r="AW20" s="121">
        <v>174.444444444444</v>
      </c>
      <c r="AX20" s="189"/>
      <c r="AY20" s="185">
        <f t="shared" si="0"/>
        <v>-14.413262120478024</v>
      </c>
      <c r="AZ20" s="185">
        <f t="shared" si="1"/>
        <v>3.1117416032888019</v>
      </c>
    </row>
    <row r="21" spans="1:52" ht="15" customHeight="1" thickBot="1" x14ac:dyDescent="0.2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6">
        <v>305.35714285714283</v>
      </c>
      <c r="H21" s="22">
        <v>294.4444444444444</v>
      </c>
      <c r="I21" s="6">
        <v>297.41125</v>
      </c>
      <c r="J21" s="6">
        <v>340.36458333333331</v>
      </c>
      <c r="K21" s="6">
        <v>228.90625</v>
      </c>
      <c r="L21" s="150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22">
        <v>232.8125</v>
      </c>
      <c r="R21" s="6">
        <v>263.02083333333337</v>
      </c>
      <c r="S21" s="42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22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102">
        <v>401.82</v>
      </c>
      <c r="AK21" s="103">
        <v>410.63</v>
      </c>
      <c r="AL21" s="6">
        <v>407.30681818181802</v>
      </c>
      <c r="AM21" s="121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168">
        <v>318.93518518518499</v>
      </c>
      <c r="AW21" s="121">
        <v>323.90573914480098</v>
      </c>
      <c r="AX21" s="189"/>
      <c r="AY21" s="185">
        <f t="shared" si="0"/>
        <v>1.5584840401757194</v>
      </c>
      <c r="AZ21" s="185">
        <f t="shared" si="1"/>
        <v>-21.119806359788377</v>
      </c>
    </row>
    <row r="22" spans="1:52" ht="15" customHeight="1" thickBot="1" x14ac:dyDescent="0.2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6">
        <v>325.98684210526318</v>
      </c>
      <c r="H22" s="22">
        <v>327.82410477453601</v>
      </c>
      <c r="I22" s="6">
        <v>273.81384615384616</v>
      </c>
      <c r="J22" s="6">
        <v>268.4375</v>
      </c>
      <c r="K22" s="6">
        <v>225.41666666666669</v>
      </c>
      <c r="L22" s="150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22">
        <v>227.13815789473685</v>
      </c>
      <c r="R22" s="6">
        <v>217.70833333333334</v>
      </c>
      <c r="S22" s="42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22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102">
        <v>335.58</v>
      </c>
      <c r="AK22" s="103">
        <v>339.58</v>
      </c>
      <c r="AL22" s="6">
        <v>349.0234375</v>
      </c>
      <c r="AM22" s="121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168">
        <v>302.14297832633503</v>
      </c>
      <c r="AW22" s="121">
        <v>304.28360178360202</v>
      </c>
      <c r="AX22" s="189"/>
      <c r="AY22" s="185">
        <f t="shared" si="0"/>
        <v>0.7084802927159134</v>
      </c>
      <c r="AZ22" s="185">
        <f t="shared" si="1"/>
        <v>-10.394133404911351</v>
      </c>
    </row>
    <row r="23" spans="1:52" ht="15" customHeight="1" thickBot="1" x14ac:dyDescent="0.2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6">
        <v>344.58333333333297</v>
      </c>
      <c r="H23" s="22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22">
        <v>295.625</v>
      </c>
      <c r="R23" s="6">
        <v>283.33333333333337</v>
      </c>
      <c r="S23" s="42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22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102">
        <v>419.58</v>
      </c>
      <c r="AK23" s="103">
        <v>420.58</v>
      </c>
      <c r="AL23" s="17">
        <v>420.83234799999997</v>
      </c>
      <c r="AM23" s="121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169">
        <v>378.185</v>
      </c>
      <c r="AW23" s="121">
        <v>347.222222222222</v>
      </c>
      <c r="AX23" s="189"/>
      <c r="AY23" s="185">
        <f t="shared" si="0"/>
        <v>-8.1872040873588325</v>
      </c>
      <c r="AZ23" s="185">
        <f t="shared" si="1"/>
        <v>-17.442050924384894</v>
      </c>
    </row>
    <row r="24" spans="1:52" ht="15" customHeight="1" thickBot="1" x14ac:dyDescent="0.2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6">
        <v>482.91666666666703</v>
      </c>
      <c r="H24" s="22">
        <v>457.08333333333297</v>
      </c>
      <c r="I24" s="6">
        <v>410.99333333333334</v>
      </c>
      <c r="J24" s="6">
        <v>426.66666666666703</v>
      </c>
      <c r="K24" s="6">
        <v>352.55830223880599</v>
      </c>
      <c r="L24" s="150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22">
        <v>303.125</v>
      </c>
      <c r="R24" s="6">
        <v>333.33333333333331</v>
      </c>
      <c r="S24" s="42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22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102">
        <v>498.92</v>
      </c>
      <c r="AK24" s="103">
        <v>499.69</v>
      </c>
      <c r="AL24" s="6">
        <v>482.5</v>
      </c>
      <c r="AM24" s="121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168">
        <v>416.25</v>
      </c>
      <c r="AW24" s="121">
        <v>423.43239994878599</v>
      </c>
      <c r="AX24" s="189"/>
      <c r="AY24" s="185">
        <f t="shared" si="0"/>
        <v>1.7255014891978342</v>
      </c>
      <c r="AZ24" s="185">
        <f t="shared" si="1"/>
        <v>-15.260981818970565</v>
      </c>
    </row>
    <row r="25" spans="1:52" ht="15" customHeight="1" thickBot="1" x14ac:dyDescent="0.2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6">
        <v>372.222222222222</v>
      </c>
      <c r="H25" s="22">
        <v>356.33333333333297</v>
      </c>
      <c r="I25" s="6">
        <v>358.61500000000001</v>
      </c>
      <c r="J25" s="6">
        <v>350.90909090909099</v>
      </c>
      <c r="K25" s="6">
        <v>319.18181818181802</v>
      </c>
      <c r="L25" s="150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22">
        <v>221.42857142857099</v>
      </c>
      <c r="R25" s="6">
        <v>294.76190476190476</v>
      </c>
      <c r="S25" s="42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22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102">
        <v>233.68</v>
      </c>
      <c r="AK25" s="103">
        <v>218.18</v>
      </c>
      <c r="AL25" s="6">
        <v>191.66666666666669</v>
      </c>
      <c r="AM25" s="121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168">
        <v>164.66165413533801</v>
      </c>
      <c r="AW25" s="14">
        <v>159.21</v>
      </c>
      <c r="AX25" s="189"/>
      <c r="AY25" s="185">
        <f t="shared" si="0"/>
        <v>-3.3108219178080178</v>
      </c>
      <c r="AZ25" s="185">
        <f t="shared" si="1"/>
        <v>-27.028141901182508</v>
      </c>
    </row>
    <row r="26" spans="1:52" ht="15" customHeight="1" thickBot="1" x14ac:dyDescent="0.2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6">
        <v>265.91186799441999</v>
      </c>
      <c r="H26" s="22">
        <v>267.80071355759401</v>
      </c>
      <c r="I26" s="6">
        <v>275.11</v>
      </c>
      <c r="J26" s="6">
        <v>262.5</v>
      </c>
      <c r="K26" s="6">
        <v>243.178178178178</v>
      </c>
      <c r="L26" s="150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22">
        <v>227.81032140788199</v>
      </c>
      <c r="R26" s="6">
        <v>296.66666666666703</v>
      </c>
      <c r="S26" s="42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22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102">
        <v>184.58</v>
      </c>
      <c r="AK26" s="103">
        <v>177.72</v>
      </c>
      <c r="AL26" s="6">
        <v>175.416225749559</v>
      </c>
      <c r="AM26" s="121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168">
        <v>140.35547785547786</v>
      </c>
      <c r="AW26" s="121">
        <v>140.75931769001099</v>
      </c>
      <c r="AX26" s="189"/>
      <c r="AY26" s="185">
        <f t="shared" si="0"/>
        <v>0.2877264505122904</v>
      </c>
      <c r="AZ26" s="185">
        <f t="shared" si="1"/>
        <v>-20.797142870801828</v>
      </c>
    </row>
    <row r="27" spans="1:52" ht="15" customHeight="1" thickBot="1" x14ac:dyDescent="0.25">
      <c r="A27" s="3" t="s">
        <v>26</v>
      </c>
      <c r="B27" s="13">
        <v>1510.6</v>
      </c>
      <c r="C27" s="13">
        <v>1500</v>
      </c>
      <c r="D27" s="28">
        <v>1501.65</v>
      </c>
      <c r="E27" s="13">
        <v>1500</v>
      </c>
      <c r="F27" s="13">
        <v>1510.3533506899601</v>
      </c>
      <c r="G27" s="28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23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22">
        <v>1481.4814814814813</v>
      </c>
      <c r="AD27" s="6">
        <v>1500.4219866999999</v>
      </c>
      <c r="AE27" s="83">
        <v>1481.02</v>
      </c>
      <c r="AF27" s="83">
        <v>1450.03</v>
      </c>
      <c r="AG27" s="17">
        <v>1433.33</v>
      </c>
      <c r="AH27" s="7">
        <v>1402.59</v>
      </c>
      <c r="AI27" s="6">
        <v>1388.9949999999999</v>
      </c>
      <c r="AJ27" s="103">
        <v>1550.314286</v>
      </c>
      <c r="AK27" s="103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168">
        <v>1320.6666666666699</v>
      </c>
      <c r="AW27" s="121">
        <v>1321.2</v>
      </c>
      <c r="AX27" s="189"/>
      <c r="AY27" s="185">
        <f t="shared" si="0"/>
        <v>4.0383644623683879E-2</v>
      </c>
      <c r="AZ27" s="185">
        <f t="shared" si="1"/>
        <v>-15.336140938216495</v>
      </c>
    </row>
    <row r="28" spans="1:52" ht="15" customHeight="1" thickBot="1" x14ac:dyDescent="0.25">
      <c r="A28" s="3" t="s">
        <v>27</v>
      </c>
      <c r="B28" s="13">
        <v>859.95</v>
      </c>
      <c r="C28" s="16">
        <v>868.44</v>
      </c>
      <c r="D28" s="36">
        <v>869.42828399999996</v>
      </c>
      <c r="E28" s="16">
        <v>860</v>
      </c>
      <c r="F28" s="13">
        <v>876.501689208936</v>
      </c>
      <c r="G28" s="36">
        <v>877.35584106706597</v>
      </c>
      <c r="H28" s="16">
        <v>880.56</v>
      </c>
      <c r="I28" s="36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23">
        <v>1001.1002999999998</v>
      </c>
      <c r="S28" s="42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22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121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168">
        <v>937.5</v>
      </c>
      <c r="AW28" s="14">
        <v>941.28</v>
      </c>
      <c r="AX28" s="189"/>
      <c r="AY28" s="185">
        <f t="shared" si="0"/>
        <v>0.40319999999999706</v>
      </c>
      <c r="AZ28" s="185">
        <f t="shared" si="1"/>
        <v>1.1621952222156915</v>
      </c>
    </row>
    <row r="29" spans="1:52" ht="15" customHeight="1" thickBot="1" x14ac:dyDescent="0.2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151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22">
        <v>250</v>
      </c>
      <c r="R29" s="23">
        <v>250.125</v>
      </c>
      <c r="S29" s="42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22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103">
        <v>285.64218449999998</v>
      </c>
      <c r="AK29" s="103">
        <v>298.33</v>
      </c>
      <c r="AL29" s="6">
        <v>250.769230769231</v>
      </c>
      <c r="AM29" s="121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168">
        <v>201.2</v>
      </c>
      <c r="AW29" s="121">
        <v>205.71428571428601</v>
      </c>
      <c r="AX29" s="189"/>
      <c r="AY29" s="185">
        <f t="shared" si="0"/>
        <v>2.2436807725079615</v>
      </c>
      <c r="AZ29" s="185">
        <f t="shared" si="1"/>
        <v>-31.044720371975327</v>
      </c>
    </row>
    <row r="30" spans="1:52" ht="15" customHeight="1" thickBot="1" x14ac:dyDescent="0.2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150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22">
        <v>95.006766147319141</v>
      </c>
      <c r="R30" s="6">
        <v>85.069444444444443</v>
      </c>
      <c r="S30" s="42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22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102">
        <v>120.75</v>
      </c>
      <c r="AK30" s="103">
        <v>108.7</v>
      </c>
      <c r="AL30" s="6">
        <v>114.545454545455</v>
      </c>
      <c r="AM30" s="121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168">
        <v>154.692482325333</v>
      </c>
      <c r="AW30" s="121">
        <v>154.06274884535799</v>
      </c>
      <c r="AX30" s="189"/>
      <c r="AY30" s="185">
        <f t="shared" si="0"/>
        <v>-0.40708731963498174</v>
      </c>
      <c r="AZ30" s="185">
        <f t="shared" si="1"/>
        <v>41.732059655343129</v>
      </c>
    </row>
    <row r="31" spans="1:52" ht="15" customHeight="1" thickBot="1" x14ac:dyDescent="0.25">
      <c r="A31" s="3" t="s">
        <v>30</v>
      </c>
      <c r="B31" s="13">
        <v>876.76750000000004</v>
      </c>
      <c r="C31" s="28">
        <v>877.51194425000006</v>
      </c>
      <c r="D31" s="13">
        <v>888.33500000000004</v>
      </c>
      <c r="E31" s="13">
        <v>883.73916666666696</v>
      </c>
      <c r="F31" s="13">
        <v>890.80256137571996</v>
      </c>
      <c r="G31" s="28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22">
        <v>807.40740740740705</v>
      </c>
      <c r="R31" s="6">
        <v>818.33333333333303</v>
      </c>
      <c r="S31" s="42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22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102">
        <v>703.33</v>
      </c>
      <c r="AK31" s="103">
        <v>750.14</v>
      </c>
      <c r="AL31" s="6">
        <v>745.5</v>
      </c>
      <c r="AM31" s="121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168">
        <v>463.16770186335401</v>
      </c>
      <c r="AW31" s="121">
        <v>487.14285714285711</v>
      </c>
      <c r="AX31" s="189"/>
      <c r="AY31" s="185">
        <f t="shared" si="0"/>
        <v>5.1763443744133015</v>
      </c>
      <c r="AZ31" s="185">
        <f t="shared" si="1"/>
        <v>-35.059741229256261</v>
      </c>
    </row>
    <row r="32" spans="1:52" ht="15" customHeight="1" x14ac:dyDescent="0.2">
      <c r="A32" s="3" t="s">
        <v>31</v>
      </c>
      <c r="B32" s="13">
        <v>796.6</v>
      </c>
      <c r="C32" s="36">
        <v>798.08126000000004</v>
      </c>
      <c r="D32" s="36">
        <v>799.56414938600005</v>
      </c>
      <c r="E32" s="36">
        <v>801.04866995033001</v>
      </c>
      <c r="F32" s="13">
        <v>802.92530526324504</v>
      </c>
      <c r="G32" s="16">
        <v>800</v>
      </c>
      <c r="H32" s="36">
        <v>800.88000000000011</v>
      </c>
      <c r="I32" s="36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23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22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169">
        <v>995.14700000000005</v>
      </c>
      <c r="AW32" s="14">
        <v>996.34</v>
      </c>
      <c r="AX32" s="189"/>
      <c r="AY32" s="185">
        <f t="shared" si="0"/>
        <v>0.11988178630895571</v>
      </c>
      <c r="AZ32" s="185">
        <f t="shared" si="1"/>
        <v>-18.609600887266755</v>
      </c>
    </row>
    <row r="33" spans="1:52" ht="15" customHeight="1" thickBot="1" x14ac:dyDescent="0.25">
      <c r="A33" s="3" t="s">
        <v>32</v>
      </c>
      <c r="B33" s="16">
        <v>933.33</v>
      </c>
      <c r="C33" s="31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31">
        <v>1033.0632000000001</v>
      </c>
      <c r="I33" s="31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23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22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121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168">
        <v>769.23076923076917</v>
      </c>
      <c r="AW33" s="14">
        <v>779.85</v>
      </c>
      <c r="AX33" s="189"/>
      <c r="AY33" s="185">
        <f t="shared" si="0"/>
        <v>1.3805000000000112</v>
      </c>
      <c r="AZ33" s="185">
        <f t="shared" si="1"/>
        <v>-4.2476457752670402</v>
      </c>
    </row>
    <row r="34" spans="1:52" ht="15" customHeight="1" thickBot="1" x14ac:dyDescent="0.2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31">
        <v>2059.1287000000002</v>
      </c>
      <c r="H34" s="31">
        <v>2141.4938480000001</v>
      </c>
      <c r="I34" s="31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22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102">
        <v>1928.33</v>
      </c>
      <c r="AK34" s="103">
        <v>1943.33</v>
      </c>
      <c r="AL34" s="6">
        <v>1910.5386231</v>
      </c>
      <c r="AM34" s="121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47</v>
      </c>
      <c r="AS34" s="6">
        <v>1543.58974358974</v>
      </c>
      <c r="AT34" s="6">
        <v>1447.2375</v>
      </c>
      <c r="AU34" s="6">
        <v>1371.3235294117649</v>
      </c>
      <c r="AV34" s="168">
        <v>1366.6666666666699</v>
      </c>
      <c r="AW34" s="121">
        <v>1362.5</v>
      </c>
      <c r="AX34" s="189"/>
      <c r="AY34" s="185">
        <f t="shared" si="0"/>
        <v>-0.30487804878072555</v>
      </c>
      <c r="AZ34" s="185">
        <f t="shared" si="1"/>
        <v>-29.88838745864058</v>
      </c>
    </row>
    <row r="35" spans="1:52" ht="15" customHeight="1" x14ac:dyDescent="0.2">
      <c r="A35" s="3" t="s">
        <v>34</v>
      </c>
      <c r="B35" s="31">
        <v>1990.375</v>
      </c>
      <c r="C35" s="13">
        <v>1875</v>
      </c>
      <c r="D35" s="31">
        <v>1950</v>
      </c>
      <c r="E35" s="31">
        <v>2028</v>
      </c>
      <c r="F35" s="31">
        <v>2109.12</v>
      </c>
      <c r="G35" s="31">
        <v>2113.4848000000002</v>
      </c>
      <c r="H35" s="31">
        <v>2181.2241920000001</v>
      </c>
      <c r="I35" s="31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23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82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121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169">
        <v>1489.02</v>
      </c>
      <c r="AW35" s="14">
        <v>1479.37</v>
      </c>
      <c r="AX35" s="189"/>
      <c r="AY35" s="185">
        <f t="shared" si="0"/>
        <v>-0.64807725886825507</v>
      </c>
      <c r="AZ35" s="185">
        <f t="shared" si="1"/>
        <v>-14.991325947379625</v>
      </c>
    </row>
    <row r="36" spans="1:52" ht="15" customHeight="1" thickBot="1" x14ac:dyDescent="0.25">
      <c r="A36" s="3" t="s">
        <v>35</v>
      </c>
      <c r="B36" s="16">
        <v>1000.41</v>
      </c>
      <c r="C36" s="31">
        <v>1000.2049999999999</v>
      </c>
      <c r="D36" s="13">
        <v>1000</v>
      </c>
      <c r="E36" s="13">
        <v>935.02926691421067</v>
      </c>
      <c r="F36" s="31">
        <v>967.51463345710533</v>
      </c>
      <c r="G36" s="13">
        <v>1000</v>
      </c>
      <c r="H36" s="13">
        <v>995</v>
      </c>
      <c r="I36" s="31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23">
        <v>1011.5255816972716</v>
      </c>
      <c r="S36" s="42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22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121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169">
        <v>915.49</v>
      </c>
      <c r="AW36" s="14">
        <v>917.28</v>
      </c>
      <c r="AX36" s="189"/>
      <c r="AY36" s="185">
        <f t="shared" si="0"/>
        <v>0.19552370861505461</v>
      </c>
      <c r="AZ36" s="185">
        <f t="shared" si="1"/>
        <v>-2.6032846097900899</v>
      </c>
    </row>
    <row r="37" spans="1:52" ht="15" customHeight="1" thickBot="1" x14ac:dyDescent="0.2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22">
        <v>595.39393939393904</v>
      </c>
      <c r="R37" s="6">
        <v>568.88888888888891</v>
      </c>
      <c r="S37" s="42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22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102">
        <v>577.78</v>
      </c>
      <c r="AK37" s="103">
        <v>560</v>
      </c>
      <c r="AL37" s="6">
        <v>560.5797101449275</v>
      </c>
      <c r="AM37" s="121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168">
        <v>548.39080459770105</v>
      </c>
      <c r="AW37" s="121">
        <v>546.66666666666697</v>
      </c>
      <c r="AX37" s="189"/>
      <c r="AY37" s="185">
        <f t="shared" si="0"/>
        <v>-0.31439949696073133</v>
      </c>
      <c r="AZ37" s="185">
        <f t="shared" si="1"/>
        <v>-2.3809523809523268</v>
      </c>
    </row>
    <row r="38" spans="1:52" ht="15" customHeight="1" thickBot="1" x14ac:dyDescent="0.2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9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22">
        <v>130.20545314900201</v>
      </c>
      <c r="R38" s="6">
        <v>130.388888888889</v>
      </c>
      <c r="S38" s="42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22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102">
        <v>93.85</v>
      </c>
      <c r="AK38" s="103">
        <v>88.14</v>
      </c>
      <c r="AL38" s="6">
        <v>84.654377880184299</v>
      </c>
      <c r="AM38" s="121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168">
        <v>144.75274725274701</v>
      </c>
      <c r="AW38" s="121">
        <v>142.4001924001924</v>
      </c>
      <c r="AX38" s="189"/>
      <c r="AY38" s="185">
        <f t="shared" si="0"/>
        <v>-1.6252229385649697</v>
      </c>
      <c r="AZ38" s="185">
        <f t="shared" si="1"/>
        <v>61.561371000899022</v>
      </c>
    </row>
    <row r="39" spans="1:52" ht="15" customHeight="1" thickBot="1" x14ac:dyDescent="0.2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9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23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22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103">
        <v>83.46</v>
      </c>
      <c r="AL39" s="6">
        <v>80.645161290322577</v>
      </c>
      <c r="AM39" s="121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169">
        <v>147.02000000000001</v>
      </c>
      <c r="AW39" s="121">
        <v>144.52000000000001</v>
      </c>
      <c r="AX39" s="189"/>
      <c r="AY39" s="185">
        <f t="shared" si="0"/>
        <v>-1.7004489185144875</v>
      </c>
      <c r="AZ39" s="185">
        <f t="shared" si="1"/>
        <v>73.160795590702151</v>
      </c>
    </row>
    <row r="40" spans="1:52" ht="15" customHeight="1" thickBot="1" x14ac:dyDescent="0.2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22">
        <v>493.33333333333348</v>
      </c>
      <c r="R40" s="6">
        <v>503.33333333333297</v>
      </c>
      <c r="S40" s="42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22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102">
        <v>475.29</v>
      </c>
      <c r="AK40" s="103">
        <v>506.67</v>
      </c>
      <c r="AL40" s="6">
        <v>490.29824561403501</v>
      </c>
      <c r="AM40" s="121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168">
        <v>465.16129032257999</v>
      </c>
      <c r="AW40" s="14">
        <v>462.18</v>
      </c>
      <c r="AX40" s="189"/>
      <c r="AY40" s="185">
        <f t="shared" si="0"/>
        <v>-0.64091539528418517</v>
      </c>
      <c r="AZ40" s="185">
        <f t="shared" si="1"/>
        <v>-8.7808632837941865</v>
      </c>
    </row>
    <row r="41" spans="1:52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9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23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22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169">
        <v>192.48</v>
      </c>
      <c r="AW41" s="14">
        <v>191.44</v>
      </c>
      <c r="AX41" s="189"/>
      <c r="AY41" s="185">
        <f t="shared" si="0"/>
        <v>-0.54031587697422701</v>
      </c>
      <c r="AZ41" s="185">
        <f t="shared" si="1"/>
        <v>-12.991947365324153</v>
      </c>
    </row>
    <row r="42" spans="1:52" ht="15" customHeight="1" thickBot="1" x14ac:dyDescent="0.2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9">
        <v>225.45</v>
      </c>
      <c r="M42" s="15">
        <v>220</v>
      </c>
      <c r="N42" s="6">
        <v>250</v>
      </c>
      <c r="O42" s="6">
        <v>250</v>
      </c>
      <c r="P42" s="6">
        <v>300</v>
      </c>
      <c r="Q42" s="22">
        <v>260.212765957447</v>
      </c>
      <c r="R42" s="8">
        <v>260.34287234042569</v>
      </c>
      <c r="S42" s="42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22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169">
        <v>186.48779999999999</v>
      </c>
      <c r="AW42" s="14">
        <v>186.35</v>
      </c>
      <c r="AX42" s="189"/>
      <c r="AY42" s="185">
        <f t="shared" si="0"/>
        <v>-7.3892233164849705E-2</v>
      </c>
      <c r="AZ42" s="185">
        <f t="shared" si="1"/>
        <v>-7.4639981074686741</v>
      </c>
    </row>
    <row r="43" spans="1:52" ht="15" customHeight="1" thickBot="1" x14ac:dyDescent="0.2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9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22">
        <v>456.66666666666674</v>
      </c>
      <c r="R43" s="6">
        <v>462.50000000000011</v>
      </c>
      <c r="S43" s="42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22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102">
        <v>471.11</v>
      </c>
      <c r="AK43" s="103">
        <v>481.48</v>
      </c>
      <c r="AL43" s="6">
        <v>497.77777777777766</v>
      </c>
      <c r="AM43" s="121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168">
        <v>527.61904761904805</v>
      </c>
      <c r="AW43" s="121">
        <v>528.02631578947398</v>
      </c>
      <c r="AX43" s="189"/>
      <c r="AY43" s="185">
        <f t="shared" si="0"/>
        <v>7.7189815694446412E-2</v>
      </c>
      <c r="AZ43" s="185">
        <f t="shared" si="1"/>
        <v>9.6673414865568592</v>
      </c>
    </row>
    <row r="44" spans="1:52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9">
        <v>620.59</v>
      </c>
      <c r="M44" s="15">
        <v>620</v>
      </c>
      <c r="N44" s="7">
        <v>630</v>
      </c>
      <c r="O44" s="7">
        <v>630</v>
      </c>
      <c r="P44" s="6">
        <v>600</v>
      </c>
      <c r="Q44" s="22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22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169">
        <v>683.49900000000002</v>
      </c>
      <c r="AW44" s="121">
        <v>685.555555555556</v>
      </c>
      <c r="AX44" s="189"/>
      <c r="AY44" s="185">
        <f t="shared" si="0"/>
        <v>0.30088640298756458</v>
      </c>
      <c r="AZ44" s="185">
        <f t="shared" si="1"/>
        <v>3.8110286636389921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63"/>
  <sheetViews>
    <sheetView workbookViewId="0">
      <pane xSplit="1" ySplit="1" topLeftCell="AU2" activePane="bottomRight" state="frozen"/>
      <selection activeCell="AW45" sqref="AW45"/>
      <selection pane="bottomLeft" activeCell="AW45" sqref="AW45"/>
      <selection pane="topRight" activeCell="AW45" sqref="AW45"/>
      <selection pane="bottomRight" activeCell="BB13" sqref="BB13"/>
    </sheetView>
  </sheetViews>
  <sheetFormatPr defaultRowHeight="15" customHeight="1" x14ac:dyDescent="0.2"/>
  <cols>
    <col min="1" max="1" width="26.90234375" customWidth="1"/>
    <col min="2" max="12" width="9.14453125" style="4"/>
    <col min="13" max="13" width="9.14453125" style="4" customWidth="1"/>
    <col min="14" max="18" width="9.14453125" customWidth="1"/>
    <col min="20" max="21" width="9.14453125" customWidth="1"/>
    <col min="22" max="22" width="11.02734375" customWidth="1"/>
    <col min="23" max="23" width="9.4140625" customWidth="1"/>
    <col min="24" max="24" width="9.14453125" customWidth="1"/>
    <col min="25" max="25" width="9.28125" customWidth="1"/>
    <col min="28" max="28" width="10.0859375" customWidth="1"/>
    <col min="29" max="29" width="12.375" customWidth="1"/>
    <col min="30" max="30" width="11.43359375" customWidth="1"/>
    <col min="31" max="31" width="10.76171875" customWidth="1"/>
    <col min="50" max="50" width="7.6640625" customWidth="1"/>
    <col min="51" max="51" width="7.3984375" customWidth="1"/>
    <col min="52" max="52" width="6.3203125" bestFit="1" customWidth="1"/>
  </cols>
  <sheetData>
    <row r="1" spans="1:52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x14ac:dyDescent="0.2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6">
        <v>521.66666666666697</v>
      </c>
      <c r="H2" s="27">
        <v>530.33000000000004</v>
      </c>
      <c r="I2" s="6">
        <v>508.57142857142856</v>
      </c>
      <c r="J2" s="6">
        <v>510</v>
      </c>
      <c r="K2" s="6">
        <v>503.57142857142856</v>
      </c>
      <c r="L2" s="152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22">
        <v>570</v>
      </c>
      <c r="R2" s="6">
        <v>595</v>
      </c>
      <c r="S2" s="42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22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105">
        <v>488</v>
      </c>
      <c r="AK2" s="6">
        <v>475.38461538461536</v>
      </c>
      <c r="AL2" s="6">
        <v>475.40173829000003</v>
      </c>
      <c r="AM2" s="121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168">
        <v>451.66666666666703</v>
      </c>
      <c r="AW2" s="121">
        <v>444.28571428571399</v>
      </c>
      <c r="AX2" s="189"/>
      <c r="AY2" s="185">
        <f>(AW2-AV2)/AV2*100</f>
        <v>-1.6341591987349875</v>
      </c>
      <c r="AZ2" s="185">
        <f>(AW2-AK2)/AK2*100</f>
        <v>-6.5418400369857244</v>
      </c>
    </row>
    <row r="3" spans="1:52" ht="15" customHeight="1" x14ac:dyDescent="0.2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6">
        <v>45</v>
      </c>
      <c r="H3" s="22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22">
        <v>44.285714285714285</v>
      </c>
      <c r="R3" s="6">
        <v>45</v>
      </c>
      <c r="S3" s="42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22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105">
        <v>42</v>
      </c>
      <c r="AK3" s="6">
        <v>40</v>
      </c>
      <c r="AL3" s="6">
        <v>40.104729499999998</v>
      </c>
      <c r="AM3" s="121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168">
        <v>45.833333333333336</v>
      </c>
      <c r="AW3" s="121">
        <v>43.714285714285701</v>
      </c>
      <c r="AX3" s="189"/>
      <c r="AY3" s="185">
        <f t="shared" ref="AY3:AY44" si="0">(AW3-AV3)/AV3*100</f>
        <v>-4.6233766233766573</v>
      </c>
      <c r="AZ3" s="185">
        <f t="shared" ref="AZ3:AZ44" si="1">(AW3-AK3)/AK3*100</f>
        <v>9.2857142857142527</v>
      </c>
    </row>
    <row r="4" spans="1:52" ht="15" customHeight="1" x14ac:dyDescent="0.2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22">
        <v>366.38722415534011</v>
      </c>
      <c r="I4" s="6">
        <v>417.221</v>
      </c>
      <c r="J4" s="6">
        <v>426.64596273291926</v>
      </c>
      <c r="K4" s="6">
        <v>398.78442545109215</v>
      </c>
      <c r="L4" s="152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22">
        <v>351.37046861184797</v>
      </c>
      <c r="R4" s="6">
        <v>396.64596273291897</v>
      </c>
      <c r="S4" s="42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22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105">
        <v>337.91666666666669</v>
      </c>
      <c r="AK4" s="6">
        <v>330.42572242572243</v>
      </c>
      <c r="AL4" s="6">
        <v>314.18518518518522</v>
      </c>
      <c r="AM4" s="121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168">
        <v>303.33136245242378</v>
      </c>
      <c r="AW4" s="121">
        <v>306.72258028808602</v>
      </c>
      <c r="AX4" s="189"/>
      <c r="AY4" s="185">
        <f t="shared" si="0"/>
        <v>1.1179911659131996</v>
      </c>
      <c r="AZ4" s="185">
        <f t="shared" si="1"/>
        <v>-7.1735160215817402</v>
      </c>
    </row>
    <row r="5" spans="1:52" ht="15" customHeight="1" x14ac:dyDescent="0.2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6">
        <v>320.61211457763198</v>
      </c>
      <c r="H5" s="22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22">
        <v>302.56625159642402</v>
      </c>
      <c r="R5" s="6">
        <v>365.61436416508883</v>
      </c>
      <c r="S5" s="42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22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105">
        <v>282.08333333333337</v>
      </c>
      <c r="AK5" s="6">
        <v>283.18944671885845</v>
      </c>
      <c r="AL5" s="6">
        <v>241.35048717424192</v>
      </c>
      <c r="AM5" s="121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168">
        <v>300.02650767327401</v>
      </c>
      <c r="AW5" s="121">
        <v>300.86799012669701</v>
      </c>
      <c r="AX5" s="189"/>
      <c r="AY5" s="185">
        <f t="shared" si="0"/>
        <v>0.28046936917299459</v>
      </c>
      <c r="AZ5" s="185">
        <f t="shared" si="1"/>
        <v>6.2426561486202772</v>
      </c>
    </row>
    <row r="6" spans="1:52" ht="15" customHeight="1" x14ac:dyDescent="0.2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9">
        <v>1113.43</v>
      </c>
      <c r="G6" s="26">
        <v>1080.1587301587299</v>
      </c>
      <c r="H6" s="22">
        <v>1266.4049919484703</v>
      </c>
      <c r="I6" s="6">
        <v>1139.31866666666</v>
      </c>
      <c r="J6" s="6">
        <v>1140.0022578666599</v>
      </c>
      <c r="K6" s="6">
        <v>1138.3928571428573</v>
      </c>
      <c r="L6" s="152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22">
        <v>1048.7995198079232</v>
      </c>
      <c r="R6" s="6">
        <v>1000</v>
      </c>
      <c r="S6" s="42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22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105">
        <v>1094.62962962963</v>
      </c>
      <c r="AK6" s="6">
        <v>1100.8762541806</v>
      </c>
      <c r="AL6" s="6">
        <v>1097.9187479187401</v>
      </c>
      <c r="AM6" s="121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168">
        <v>1156.6666666666699</v>
      </c>
      <c r="AW6" s="121">
        <v>1160.1224999999999</v>
      </c>
      <c r="AX6" s="189"/>
      <c r="AY6" s="185">
        <f t="shared" si="0"/>
        <v>0.29877521613804126</v>
      </c>
      <c r="AZ6" s="185">
        <f t="shared" si="1"/>
        <v>5.3817352853611968</v>
      </c>
    </row>
    <row r="7" spans="1:52" ht="15" customHeight="1" x14ac:dyDescent="0.2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9">
        <v>1325.98</v>
      </c>
      <c r="G7" s="26">
        <v>1334.8717948717899</v>
      </c>
      <c r="H7" s="22">
        <v>1370.7729468599034</v>
      </c>
      <c r="I7" s="6">
        <v>1253.3566666666666</v>
      </c>
      <c r="J7" s="6">
        <v>1278.4848484848501</v>
      </c>
      <c r="K7" s="6">
        <v>1319.1304347826101</v>
      </c>
      <c r="L7" s="152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22">
        <v>1380</v>
      </c>
      <c r="R7" s="6">
        <v>1281.8181818181818</v>
      </c>
      <c r="S7" s="42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22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105">
        <v>1332.6530612244899</v>
      </c>
      <c r="AK7" s="6">
        <v>1314.3793412941</v>
      </c>
      <c r="AL7" s="6">
        <v>1318.080993080993</v>
      </c>
      <c r="AM7" s="121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168">
        <v>1314.2857142857099</v>
      </c>
      <c r="AW7" s="121">
        <v>1315.155</v>
      </c>
      <c r="AX7" s="189"/>
      <c r="AY7" s="185">
        <f t="shared" si="0"/>
        <v>6.6141304348157876E-2</v>
      </c>
      <c r="AZ7" s="185">
        <f t="shared" si="1"/>
        <v>5.9013306245084676E-2</v>
      </c>
    </row>
    <row r="8" spans="1:52" ht="15" customHeight="1" x14ac:dyDescent="0.2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6">
        <v>380</v>
      </c>
      <c r="H8" s="22">
        <v>363.33333333333297</v>
      </c>
      <c r="I8" s="6">
        <v>318.75</v>
      </c>
      <c r="J8" s="6">
        <v>313.33333333333297</v>
      </c>
      <c r="K8" s="6">
        <v>322.72727272727275</v>
      </c>
      <c r="L8" s="152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22">
        <v>308.33333333333297</v>
      </c>
      <c r="R8" s="6">
        <v>300</v>
      </c>
      <c r="S8" s="42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22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105">
        <v>350</v>
      </c>
      <c r="AK8" s="6">
        <v>330</v>
      </c>
      <c r="AL8" s="6">
        <v>331.18181818181802</v>
      </c>
      <c r="AM8" s="121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168">
        <v>296.25</v>
      </c>
      <c r="AW8" s="121">
        <v>283.33333333333297</v>
      </c>
      <c r="AX8" s="189"/>
      <c r="AY8" s="185">
        <f t="shared" si="0"/>
        <v>-4.3600562587905571</v>
      </c>
      <c r="AZ8" s="185">
        <f t="shared" si="1"/>
        <v>-14.141414141414248</v>
      </c>
    </row>
    <row r="9" spans="1:52" ht="15" customHeight="1" x14ac:dyDescent="0.2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6">
        <v>275</v>
      </c>
      <c r="H9" s="22">
        <v>290.76923076923077</v>
      </c>
      <c r="I9" s="6">
        <v>314.28571428571428</v>
      </c>
      <c r="J9" s="6">
        <v>300</v>
      </c>
      <c r="K9" s="6">
        <v>304.16666666666669</v>
      </c>
      <c r="L9" s="152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22">
        <v>292.72727272727298</v>
      </c>
      <c r="R9" s="6">
        <v>299.09090909090901</v>
      </c>
      <c r="S9" s="42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22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105">
        <v>378.57142857142901</v>
      </c>
      <c r="AK9" s="6">
        <v>360</v>
      </c>
      <c r="AL9" s="6">
        <v>360.21467909091001</v>
      </c>
      <c r="AM9" s="121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168">
        <v>280.315</v>
      </c>
      <c r="AW9" s="121">
        <v>278.75</v>
      </c>
      <c r="AX9" s="189"/>
      <c r="AY9" s="185">
        <f t="shared" si="0"/>
        <v>-0.55830048338476279</v>
      </c>
      <c r="AZ9" s="185">
        <f t="shared" si="1"/>
        <v>-22.569444444444446</v>
      </c>
    </row>
    <row r="10" spans="1:52" ht="15" customHeight="1" x14ac:dyDescent="0.2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6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22">
        <v>366.66666666666669</v>
      </c>
      <c r="R10" s="6">
        <v>350</v>
      </c>
      <c r="S10" s="42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22">
        <v>323.33333333333297</v>
      </c>
      <c r="AD10" s="82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105">
        <v>333.33333333333297</v>
      </c>
      <c r="AK10" s="6">
        <v>353.435013262599</v>
      </c>
      <c r="AL10" s="6">
        <v>354.26417982999999</v>
      </c>
      <c r="AM10" s="121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168">
        <v>333.4</v>
      </c>
      <c r="AW10" s="121">
        <v>334.6</v>
      </c>
      <c r="AX10" s="189"/>
      <c r="AY10" s="185">
        <f t="shared" si="0"/>
        <v>0.35992801439713423</v>
      </c>
      <c r="AZ10" s="185">
        <f t="shared" si="1"/>
        <v>-5.329130548988573</v>
      </c>
    </row>
    <row r="11" spans="1:52" ht="15" customHeight="1" x14ac:dyDescent="0.2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22">
        <v>990</v>
      </c>
      <c r="I11" s="6">
        <v>975</v>
      </c>
      <c r="J11" s="6">
        <v>975.58499999999992</v>
      </c>
      <c r="K11" s="6">
        <v>980</v>
      </c>
      <c r="L11" s="152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22">
        <v>825</v>
      </c>
      <c r="R11" s="6">
        <v>908</v>
      </c>
      <c r="S11" s="42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22">
        <v>820.13246577999996</v>
      </c>
      <c r="AD11" s="82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105">
        <v>850</v>
      </c>
      <c r="AK11" s="105">
        <v>850</v>
      </c>
      <c r="AL11" s="6">
        <v>848.64829099999997</v>
      </c>
      <c r="AM11" s="121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168">
        <v>594.12</v>
      </c>
      <c r="AW11" s="121">
        <v>560.11749999999995</v>
      </c>
      <c r="AX11" s="189"/>
      <c r="AY11" s="185">
        <f t="shared" si="0"/>
        <v>-5.7231704032855406</v>
      </c>
      <c r="AZ11" s="185">
        <f t="shared" si="1"/>
        <v>-34.10382352941177</v>
      </c>
    </row>
    <row r="12" spans="1:52" ht="15" customHeight="1" x14ac:dyDescent="0.2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6">
        <v>1100</v>
      </c>
      <c r="H12" s="22">
        <v>1104.1666666666667</v>
      </c>
      <c r="I12" s="6">
        <v>1100</v>
      </c>
      <c r="J12" s="6">
        <v>1100.6599999999999</v>
      </c>
      <c r="K12" s="6">
        <v>1020.8333333333334</v>
      </c>
      <c r="L12" s="152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22">
        <v>987.5</v>
      </c>
      <c r="R12" s="6">
        <v>1100</v>
      </c>
      <c r="S12" s="42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22">
        <v>1050</v>
      </c>
      <c r="AD12" s="82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105">
        <v>1033.3333333333301</v>
      </c>
      <c r="AK12" s="6">
        <v>1050</v>
      </c>
      <c r="AL12" s="6">
        <v>998.57433333332995</v>
      </c>
      <c r="AM12" s="121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46</v>
      </c>
      <c r="AT12" s="6">
        <v>766.66666666667004</v>
      </c>
      <c r="AU12" s="6">
        <v>757.14499999999998</v>
      </c>
      <c r="AV12" s="168">
        <v>750.125</v>
      </c>
      <c r="AW12" s="121">
        <v>740.13</v>
      </c>
      <c r="AX12" s="189"/>
      <c r="AY12" s="185">
        <f t="shared" si="0"/>
        <v>-1.332444592567906</v>
      </c>
      <c r="AZ12" s="185">
        <f t="shared" si="1"/>
        <v>-29.511428571428571</v>
      </c>
    </row>
    <row r="13" spans="1:52" ht="15" customHeight="1" x14ac:dyDescent="0.2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6">
        <v>150</v>
      </c>
      <c r="H13" s="22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22">
        <v>153.33333333333334</v>
      </c>
      <c r="R13" s="6">
        <v>170</v>
      </c>
      <c r="S13" s="42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22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105">
        <v>160</v>
      </c>
      <c r="AK13" s="6">
        <v>170</v>
      </c>
      <c r="AL13" s="6">
        <v>169.37251900000001</v>
      </c>
      <c r="AM13" s="121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168">
        <v>148.03</v>
      </c>
      <c r="AW13" s="121">
        <v>146.666666666667</v>
      </c>
      <c r="AX13" s="189"/>
      <c r="AY13" s="185">
        <f t="shared" si="0"/>
        <v>-0.92098448512666542</v>
      </c>
      <c r="AZ13" s="185">
        <f t="shared" si="1"/>
        <v>-13.725490196078235</v>
      </c>
    </row>
    <row r="14" spans="1:52" ht="15" customHeight="1" x14ac:dyDescent="0.2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6">
        <v>194.16666666666666</v>
      </c>
      <c r="H14" s="22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22">
        <v>190.66666666666666</v>
      </c>
      <c r="R14" s="6">
        <v>203.33333333333334</v>
      </c>
      <c r="S14" s="42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22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105">
        <v>177.77777777777777</v>
      </c>
      <c r="AK14" s="6">
        <v>186.42857142857142</v>
      </c>
      <c r="AL14" s="6">
        <v>184.777777777778</v>
      </c>
      <c r="AM14" s="121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168">
        <v>180.833333333333</v>
      </c>
      <c r="AW14" s="121">
        <v>177.19</v>
      </c>
      <c r="AX14" s="189"/>
      <c r="AY14" s="185">
        <f t="shared" si="0"/>
        <v>-2.0147465437786236</v>
      </c>
      <c r="AZ14" s="185">
        <f t="shared" si="1"/>
        <v>-4.9555555555555504</v>
      </c>
    </row>
    <row r="15" spans="1:52" ht="15" customHeight="1" x14ac:dyDescent="0.2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6">
        <v>1700</v>
      </c>
      <c r="H15" s="22">
        <v>1700</v>
      </c>
      <c r="I15" s="6">
        <v>1733.3333333333301</v>
      </c>
      <c r="J15" s="6">
        <v>1734.37333333333</v>
      </c>
      <c r="K15" s="6">
        <v>1640</v>
      </c>
      <c r="L15" s="152">
        <v>1650</v>
      </c>
      <c r="M15" s="13">
        <v>1700</v>
      </c>
      <c r="N15" s="6">
        <v>1750</v>
      </c>
      <c r="O15" s="6">
        <v>1650</v>
      </c>
      <c r="P15" s="6">
        <v>1550.55</v>
      </c>
      <c r="Q15" s="22">
        <v>1600</v>
      </c>
      <c r="R15" s="6">
        <v>1600</v>
      </c>
      <c r="S15" s="42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22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105">
        <v>1900</v>
      </c>
      <c r="AK15" s="6">
        <v>1925.5</v>
      </c>
      <c r="AL15" s="6">
        <v>1975</v>
      </c>
      <c r="AM15" s="121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168">
        <v>1750.18</v>
      </c>
      <c r="AW15" s="121">
        <v>1711.3</v>
      </c>
      <c r="AX15" s="189"/>
      <c r="AY15" s="185">
        <f t="shared" si="0"/>
        <v>-2.2214857900330314</v>
      </c>
      <c r="AZ15" s="185">
        <f t="shared" si="1"/>
        <v>-11.124383277070892</v>
      </c>
    </row>
    <row r="16" spans="1:52" ht="15" customHeight="1" x14ac:dyDescent="0.2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6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152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22">
        <v>183.43302800682699</v>
      </c>
      <c r="R16" s="6">
        <v>206.64238465153801</v>
      </c>
      <c r="S16" s="42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22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105">
        <v>173.51983855743251</v>
      </c>
      <c r="AK16" s="6">
        <v>183.60688183996501</v>
      </c>
      <c r="AL16" s="6">
        <v>182.12930474333999</v>
      </c>
      <c r="AM16" s="121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168">
        <v>219.505914702057</v>
      </c>
      <c r="AW16" s="121">
        <v>219.74899133774599</v>
      </c>
      <c r="AX16" s="189"/>
      <c r="AY16" s="185">
        <f t="shared" si="0"/>
        <v>0.11073808011913011</v>
      </c>
      <c r="AZ16" s="185">
        <f t="shared" si="1"/>
        <v>19.684506994287435</v>
      </c>
    </row>
    <row r="17" spans="1:52" ht="15" customHeight="1" x14ac:dyDescent="0.2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6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152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22">
        <v>252.03167753510999</v>
      </c>
      <c r="R17" s="6">
        <v>250.00244267978817</v>
      </c>
      <c r="S17" s="42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22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105">
        <v>177.25279106858054</v>
      </c>
      <c r="AK17" s="6">
        <v>209.6046740783583</v>
      </c>
      <c r="AL17" s="6">
        <v>207.80226893346301</v>
      </c>
      <c r="AM17" s="121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168">
        <v>241.133573393299</v>
      </c>
      <c r="AW17" s="121">
        <v>250.21155215663225</v>
      </c>
      <c r="AX17" s="189"/>
      <c r="AY17" s="185">
        <f t="shared" si="0"/>
        <v>3.7647095904503867</v>
      </c>
      <c r="AZ17" s="185">
        <f t="shared" si="1"/>
        <v>19.373078514028528</v>
      </c>
    </row>
    <row r="18" spans="1:52" ht="15" customHeight="1" x14ac:dyDescent="0.2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6">
        <v>1100</v>
      </c>
      <c r="H18" s="22">
        <v>1052.6315789473686</v>
      </c>
      <c r="I18" s="6">
        <v>966.67</v>
      </c>
      <c r="J18" s="6">
        <v>967.25000199999988</v>
      </c>
      <c r="K18" s="6">
        <v>1040.74074074074</v>
      </c>
      <c r="L18" s="152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22">
        <v>940.74074074074076</v>
      </c>
      <c r="R18" s="6">
        <v>1017.04545454545</v>
      </c>
      <c r="S18" s="42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22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105">
        <v>1131.7829457364342</v>
      </c>
      <c r="AK18" s="6">
        <v>1150</v>
      </c>
      <c r="AL18" s="6">
        <v>1146.1172161172201</v>
      </c>
      <c r="AM18" s="121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168">
        <v>916.125</v>
      </c>
      <c r="AW18" s="121">
        <v>911.66666666667004</v>
      </c>
      <c r="AX18" s="189"/>
      <c r="AY18" s="185">
        <f t="shared" si="0"/>
        <v>-0.48665120298321307</v>
      </c>
      <c r="AZ18" s="185">
        <f t="shared" si="1"/>
        <v>-20.724637681159127</v>
      </c>
    </row>
    <row r="19" spans="1:52" ht="15" customHeight="1" x14ac:dyDescent="0.2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6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152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22">
        <v>1953.6363636363601</v>
      </c>
      <c r="R19" s="6">
        <v>1907.9975579975601</v>
      </c>
      <c r="S19" s="42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22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105">
        <v>1582.42933537051</v>
      </c>
      <c r="AK19" s="6">
        <v>1557.0370370369999</v>
      </c>
      <c r="AL19" s="6">
        <v>1603.9393939393899</v>
      </c>
      <c r="AM19" s="121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168">
        <v>1360.8695652173899</v>
      </c>
      <c r="AW19" s="121">
        <v>1334.84848484848</v>
      </c>
      <c r="AX19" s="189"/>
      <c r="AY19" s="185">
        <f t="shared" si="0"/>
        <v>-1.9120921676834775</v>
      </c>
      <c r="AZ19" s="185">
        <f t="shared" si="1"/>
        <v>-14.269959346075597</v>
      </c>
    </row>
    <row r="20" spans="1:52" ht="15" customHeight="1" x14ac:dyDescent="0.2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6">
        <v>204.919484702093</v>
      </c>
      <c r="H20" s="22">
        <v>235.64717895117479</v>
      </c>
      <c r="I20" s="6">
        <v>242.21625</v>
      </c>
      <c r="J20" s="6">
        <v>241.38349266832199</v>
      </c>
      <c r="K20" s="6">
        <v>201.28557716793009</v>
      </c>
      <c r="L20" s="152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22">
        <v>225.87963809925901</v>
      </c>
      <c r="R20" s="6">
        <v>218.909808457796</v>
      </c>
      <c r="S20" s="42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22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105">
        <v>226.76366843033512</v>
      </c>
      <c r="AK20" s="6">
        <v>206.30584000149219</v>
      </c>
      <c r="AL20" s="6">
        <v>200.660184114131</v>
      </c>
      <c r="AM20" s="121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168">
        <v>148.73626373626399</v>
      </c>
      <c r="AW20" s="121">
        <v>140.10560675883301</v>
      </c>
      <c r="AX20" s="189"/>
      <c r="AY20" s="185">
        <f t="shared" si="0"/>
        <v>-5.8026581820924896</v>
      </c>
      <c r="AZ20" s="185">
        <f t="shared" si="1"/>
        <v>-32.088395191420837</v>
      </c>
    </row>
    <row r="21" spans="1:52" ht="15" customHeight="1" x14ac:dyDescent="0.2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6">
        <v>319.444444444444</v>
      </c>
      <c r="H21" s="22">
        <v>326.66666666666703</v>
      </c>
      <c r="I21" s="6">
        <v>366.67</v>
      </c>
      <c r="J21" s="6">
        <v>366.926669</v>
      </c>
      <c r="K21" s="6">
        <v>266.66666666666669</v>
      </c>
      <c r="L21" s="152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22">
        <v>295.16129032258061</v>
      </c>
      <c r="R21" s="6">
        <v>305</v>
      </c>
      <c r="S21" s="42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22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105">
        <v>403.54838709677398</v>
      </c>
      <c r="AK21" s="6">
        <v>382.603686635945</v>
      </c>
      <c r="AL21" s="6">
        <v>381.181034482759</v>
      </c>
      <c r="AM21" s="121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168">
        <v>393.33333333333297</v>
      </c>
      <c r="AW21" s="121">
        <v>397.95698924731198</v>
      </c>
      <c r="AX21" s="189"/>
      <c r="AY21" s="185">
        <f t="shared" si="0"/>
        <v>1.1755057408421217</v>
      </c>
      <c r="AZ21" s="185">
        <f t="shared" si="1"/>
        <v>4.0128475358827256</v>
      </c>
    </row>
    <row r="22" spans="1:52" ht="15" customHeight="1" x14ac:dyDescent="0.2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6">
        <v>357.99701226123369</v>
      </c>
      <c r="H22" s="22">
        <v>338.89497007724998</v>
      </c>
      <c r="I22" s="6">
        <v>285.96222222222212</v>
      </c>
      <c r="J22" s="6">
        <v>297.85746319656022</v>
      </c>
      <c r="K22" s="6">
        <v>283.03792781480405</v>
      </c>
      <c r="L22" s="152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22">
        <v>252.317323481117</v>
      </c>
      <c r="R22" s="6">
        <v>297.85746319656022</v>
      </c>
      <c r="S22" s="42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22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105">
        <v>349.50396825396825</v>
      </c>
      <c r="AK22" s="6">
        <v>348.21757641206</v>
      </c>
      <c r="AL22" s="6">
        <v>346.11171628168103</v>
      </c>
      <c r="AM22" s="121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168">
        <v>372.33405532454799</v>
      </c>
      <c r="AW22" s="121">
        <v>373.10791568988702</v>
      </c>
      <c r="AX22" s="189"/>
      <c r="AY22" s="185">
        <f t="shared" si="0"/>
        <v>0.20784033968219512</v>
      </c>
      <c r="AZ22" s="185">
        <f t="shared" si="1"/>
        <v>7.1479273201227711</v>
      </c>
    </row>
    <row r="23" spans="1:52" ht="15" customHeight="1" x14ac:dyDescent="0.2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6">
        <v>383.33333333333297</v>
      </c>
      <c r="H23" s="22">
        <v>365.979447655748</v>
      </c>
      <c r="I23" s="6">
        <v>333.33</v>
      </c>
      <c r="J23" s="6">
        <v>347.56429588673871</v>
      </c>
      <c r="K23" s="6">
        <v>266.66666666666669</v>
      </c>
      <c r="L23" s="152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22">
        <v>259.7512123128821</v>
      </c>
      <c r="R23" s="6">
        <v>274.56429588673899</v>
      </c>
      <c r="S23" s="42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22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105">
        <v>408.33333333333331</v>
      </c>
      <c r="AK23" s="6">
        <v>392.58064516129002</v>
      </c>
      <c r="AL23" s="6">
        <v>392.16129032258101</v>
      </c>
      <c r="AM23" s="121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168">
        <v>375.5</v>
      </c>
      <c r="AW23" s="121">
        <v>381.29032258064501</v>
      </c>
      <c r="AX23" s="189"/>
      <c r="AY23" s="185">
        <f t="shared" si="0"/>
        <v>1.542029981529963</v>
      </c>
      <c r="AZ23" s="185">
        <f t="shared" si="1"/>
        <v>-2.8759244042727659</v>
      </c>
    </row>
    <row r="24" spans="1:52" ht="15" customHeight="1" x14ac:dyDescent="0.2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6">
        <v>488.80650994575001</v>
      </c>
      <c r="H24" s="22">
        <v>469.80483996877399</v>
      </c>
      <c r="I24" s="6">
        <v>402.91500000000002</v>
      </c>
      <c r="J24" s="6">
        <v>407.14285714285711</v>
      </c>
      <c r="K24" s="6">
        <v>368.26252365649515</v>
      </c>
      <c r="L24" s="152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22">
        <v>407.15639982355572</v>
      </c>
      <c r="R24" s="6">
        <v>407.14285714285711</v>
      </c>
      <c r="S24" s="42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22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105">
        <v>482.39247311827961</v>
      </c>
      <c r="AK24" s="6">
        <v>480.97653958944301</v>
      </c>
      <c r="AL24" s="6">
        <v>480.41383840199501</v>
      </c>
      <c r="AM24" s="121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168">
        <v>486.70068027210903</v>
      </c>
      <c r="AW24" s="121">
        <v>485.47619047619003</v>
      </c>
      <c r="AX24" s="189"/>
      <c r="AY24" s="185">
        <f t="shared" si="0"/>
        <v>-0.25158990844935736</v>
      </c>
      <c r="AZ24" s="185">
        <f t="shared" si="1"/>
        <v>0.93552398430656913</v>
      </c>
    </row>
    <row r="25" spans="1:52" ht="15" customHeight="1" x14ac:dyDescent="0.2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6">
        <v>397.61904761904799</v>
      </c>
      <c r="H25" s="22">
        <v>380.64353946706899</v>
      </c>
      <c r="I25" s="6">
        <v>323.23444444444402</v>
      </c>
      <c r="J25" s="6">
        <v>280.06815044858502</v>
      </c>
      <c r="K25" s="6">
        <v>203.42450620078799</v>
      </c>
      <c r="L25" s="152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22">
        <v>276.04097872570776</v>
      </c>
      <c r="R25" s="6">
        <v>262.25542450944039</v>
      </c>
      <c r="S25" s="42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22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105">
        <v>211.349789915966</v>
      </c>
      <c r="AK25" s="6">
        <v>226.60081927507801</v>
      </c>
      <c r="AL25" s="6">
        <v>230.186686939601</v>
      </c>
      <c r="AM25" s="121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168">
        <v>206.46186720355519</v>
      </c>
      <c r="AW25" s="121">
        <v>204.95744191396363</v>
      </c>
      <c r="AX25" s="189"/>
      <c r="AY25" s="185">
        <f t="shared" si="0"/>
        <v>-0.72866980715054108</v>
      </c>
      <c r="AZ25" s="185">
        <f t="shared" si="1"/>
        <v>-9.5513235258169065</v>
      </c>
    </row>
    <row r="26" spans="1:52" ht="15" customHeight="1" x14ac:dyDescent="0.2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6">
        <v>277.08504238446801</v>
      </c>
      <c r="H26" s="22">
        <v>252.11593250054801</v>
      </c>
      <c r="I26" s="6">
        <v>262.79562499999997</v>
      </c>
      <c r="J26" s="6">
        <v>224.3707209544865</v>
      </c>
      <c r="K26" s="6">
        <v>203.61663811961299</v>
      </c>
      <c r="L26" s="152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22">
        <v>319.34996220710508</v>
      </c>
      <c r="R26" s="6">
        <v>326.28205128205127</v>
      </c>
      <c r="S26" s="42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22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105">
        <v>208.636363636364</v>
      </c>
      <c r="AK26" s="6">
        <v>184.01192061489601</v>
      </c>
      <c r="AL26" s="6">
        <v>185.92592592592601</v>
      </c>
      <c r="AM26" s="121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168">
        <v>137.39121989121992</v>
      </c>
      <c r="AW26" s="121">
        <v>135.13513513513999</v>
      </c>
      <c r="AX26" s="189"/>
      <c r="AY26" s="185">
        <f t="shared" si="0"/>
        <v>-1.6420880154249984</v>
      </c>
      <c r="AZ26" s="185">
        <f t="shared" si="1"/>
        <v>-26.56174954124107</v>
      </c>
    </row>
    <row r="27" spans="1:52" ht="15" customHeight="1" x14ac:dyDescent="0.2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152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22">
        <v>1225</v>
      </c>
      <c r="R27" s="6">
        <v>1307.1428571428601</v>
      </c>
      <c r="S27" s="42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22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105">
        <v>1461.1111111111099</v>
      </c>
      <c r="AK27" s="6">
        <v>1463.6363636363601</v>
      </c>
      <c r="AL27" s="6">
        <v>1501.8181818181799</v>
      </c>
      <c r="AM27" s="121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168">
        <v>1397.2222222222199</v>
      </c>
      <c r="AW27" s="121">
        <v>1396.5873015873001</v>
      </c>
      <c r="AX27" s="189"/>
      <c r="AY27" s="185">
        <f t="shared" si="0"/>
        <v>-4.5441635898833287E-2</v>
      </c>
      <c r="AZ27" s="185">
        <f t="shared" si="1"/>
        <v>-4.5809918170165336</v>
      </c>
    </row>
    <row r="28" spans="1:52" ht="15" customHeight="1" x14ac:dyDescent="0.2">
      <c r="A28" s="3" t="s">
        <v>27</v>
      </c>
      <c r="B28" s="13">
        <v>672.08</v>
      </c>
      <c r="C28" s="28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152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22">
        <v>800</v>
      </c>
      <c r="R28" s="6">
        <v>820.08064516129002</v>
      </c>
      <c r="S28" s="42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22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105">
        <v>1056.1111111111099</v>
      </c>
      <c r="AK28" s="6">
        <v>1046.1031802479099</v>
      </c>
      <c r="AL28" s="6">
        <v>1065.7142857142801</v>
      </c>
      <c r="AM28" s="121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168">
        <v>966.66666666667004</v>
      </c>
      <c r="AW28" s="121">
        <v>964.16666666667004</v>
      </c>
      <c r="AX28" s="189"/>
      <c r="AY28" s="185">
        <f t="shared" si="0"/>
        <v>-0.25862068965517149</v>
      </c>
      <c r="AZ28" s="185">
        <f t="shared" si="1"/>
        <v>-7.8325460746445881</v>
      </c>
    </row>
    <row r="29" spans="1:52" ht="15" customHeight="1" x14ac:dyDescent="0.2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152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22">
        <v>299.11017570707037</v>
      </c>
      <c r="R29" s="6">
        <v>307.186989212161</v>
      </c>
      <c r="S29" s="42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22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105">
        <v>307.89321789321798</v>
      </c>
      <c r="AK29" s="6">
        <v>275.24470363127699</v>
      </c>
      <c r="AL29" s="6">
        <v>286.79835570591899</v>
      </c>
      <c r="AM29" s="121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168">
        <v>185.208333333333</v>
      </c>
      <c r="AW29" s="121">
        <v>185.26695526695499</v>
      </c>
      <c r="AX29" s="189"/>
      <c r="AY29" s="185">
        <f t="shared" si="0"/>
        <v>3.1651887669917347E-2</v>
      </c>
      <c r="AZ29" s="185">
        <f t="shared" si="1"/>
        <v>-32.690092553009805</v>
      </c>
    </row>
    <row r="30" spans="1:52" ht="15" customHeight="1" x14ac:dyDescent="0.2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152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22">
        <v>105.547558354576</v>
      </c>
      <c r="R30" s="6">
        <v>135.20644138188001</v>
      </c>
      <c r="S30" s="42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22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105">
        <v>180.58608058608061</v>
      </c>
      <c r="AK30" s="6">
        <v>210.40320411117276</v>
      </c>
      <c r="AL30" s="6">
        <v>230.66856971153845</v>
      </c>
      <c r="AM30" s="121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168">
        <v>178.49002849002849</v>
      </c>
      <c r="AW30" s="121">
        <v>171.111111111111</v>
      </c>
      <c r="AX30" s="189"/>
      <c r="AY30" s="185">
        <f t="shared" si="0"/>
        <v>-4.1340782122905662</v>
      </c>
      <c r="AZ30" s="185">
        <f t="shared" si="1"/>
        <v>-18.674664754297478</v>
      </c>
    </row>
    <row r="31" spans="1:52" ht="15" customHeight="1" x14ac:dyDescent="0.2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22">
        <v>825.66666666667004</v>
      </c>
      <c r="R31" s="6">
        <v>815</v>
      </c>
      <c r="S31" s="42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22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105">
        <v>1060.6060606060605</v>
      </c>
      <c r="AK31" s="105">
        <v>1050</v>
      </c>
      <c r="AL31" s="6">
        <v>1030</v>
      </c>
      <c r="AM31" s="121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168">
        <v>833.33333333332996</v>
      </c>
      <c r="AW31" s="121">
        <v>802.5</v>
      </c>
      <c r="AX31" s="189"/>
      <c r="AY31" s="185">
        <f t="shared" si="0"/>
        <v>-3.6999999999996107</v>
      </c>
      <c r="AZ31" s="185">
        <f t="shared" si="1"/>
        <v>-23.571428571428569</v>
      </c>
    </row>
    <row r="32" spans="1:52" ht="15" customHeight="1" x14ac:dyDescent="0.2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152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22">
        <v>858.461538461538</v>
      </c>
      <c r="R32" s="6">
        <v>838.63636363636363</v>
      </c>
      <c r="S32" s="42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22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105">
        <v>1180</v>
      </c>
      <c r="AK32" s="6">
        <v>1155.8843455395099</v>
      </c>
      <c r="AL32" s="6">
        <v>1157.5471698113199</v>
      </c>
      <c r="AM32" s="121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168">
        <v>986.66666666667004</v>
      </c>
      <c r="AW32" s="121">
        <v>983.33333333332996</v>
      </c>
      <c r="AX32" s="189"/>
      <c r="AY32" s="185">
        <f t="shared" si="0"/>
        <v>-0.33783783783852034</v>
      </c>
      <c r="AZ32" s="185">
        <f t="shared" si="1"/>
        <v>-14.928051657766991</v>
      </c>
    </row>
    <row r="33" spans="1:52" ht="15" customHeight="1" x14ac:dyDescent="0.2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152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22">
        <v>858.33333333333303</v>
      </c>
      <c r="R33" s="6">
        <v>885.33333333332996</v>
      </c>
      <c r="S33" s="42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22">
        <v>1217.9710144927501</v>
      </c>
      <c r="AD33" s="82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105">
        <v>1222.52032520325</v>
      </c>
      <c r="AK33" s="6">
        <v>1250</v>
      </c>
      <c r="AL33" s="6">
        <v>1261.1428571428601</v>
      </c>
      <c r="AM33" s="121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168">
        <v>936.66666666667004</v>
      </c>
      <c r="AW33" s="121">
        <v>900.14250000000004</v>
      </c>
      <c r="AX33" s="189"/>
      <c r="AY33" s="185">
        <f t="shared" si="0"/>
        <v>-3.8993772241996303</v>
      </c>
      <c r="AZ33" s="185">
        <f t="shared" si="1"/>
        <v>-27.988599999999998</v>
      </c>
    </row>
    <row r="34" spans="1:52" ht="15" customHeight="1" x14ac:dyDescent="0.2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152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22">
        <v>1569.1919191919201</v>
      </c>
      <c r="R34" s="6">
        <v>1499.4708994708994</v>
      </c>
      <c r="S34" s="42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22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105">
        <v>1606.23885918004</v>
      </c>
      <c r="AK34" s="6">
        <v>1555.9808612439999</v>
      </c>
      <c r="AL34" s="6">
        <v>1598.7012987012999</v>
      </c>
      <c r="AM34" s="121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168">
        <v>1340.172</v>
      </c>
      <c r="AW34" s="121">
        <v>1339.4949494949501</v>
      </c>
      <c r="AX34" s="189"/>
      <c r="AY34" s="185">
        <f t="shared" si="0"/>
        <v>-5.0519672478601223E-2</v>
      </c>
      <c r="AZ34" s="185">
        <f t="shared" si="1"/>
        <v>-13.91314746480688</v>
      </c>
    </row>
    <row r="35" spans="1:52" ht="15" customHeight="1" x14ac:dyDescent="0.2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152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22">
        <v>1366.6666666666667</v>
      </c>
      <c r="R35" s="6">
        <v>1372.2222222222199</v>
      </c>
      <c r="S35" s="42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22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105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168">
        <v>1404.78260869565</v>
      </c>
      <c r="AW35" s="121">
        <v>1408.0272108843501</v>
      </c>
      <c r="AX35" s="189"/>
      <c r="AY35" s="185">
        <f t="shared" si="0"/>
        <v>0.23096827712814319</v>
      </c>
      <c r="AZ35" s="185">
        <f t="shared" si="1"/>
        <v>0.18803361519699452</v>
      </c>
    </row>
    <row r="36" spans="1:52" ht="15" customHeight="1" x14ac:dyDescent="0.2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152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22">
        <v>815.02976190476204</v>
      </c>
      <c r="R36" s="6">
        <v>815.55555555555998</v>
      </c>
      <c r="S36" s="42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22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105">
        <v>1177.4725274725199</v>
      </c>
      <c r="AK36" s="6">
        <v>1154.65301254774</v>
      </c>
      <c r="AL36" s="6">
        <v>1156.90148667122</v>
      </c>
      <c r="AM36" s="121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168">
        <v>943.70370370369994</v>
      </c>
      <c r="AW36" s="121">
        <v>948.66310160427997</v>
      </c>
      <c r="AX36" s="189"/>
      <c r="AY36" s="185">
        <f t="shared" si="0"/>
        <v>0.52552489527339608</v>
      </c>
      <c r="AZ36" s="185">
        <f t="shared" si="1"/>
        <v>-17.839983848389537</v>
      </c>
    </row>
    <row r="37" spans="1:52" ht="15" customHeight="1" x14ac:dyDescent="0.2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22">
        <v>538.461538461538</v>
      </c>
      <c r="R37" s="6">
        <v>601.28205128205104</v>
      </c>
      <c r="S37" s="42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22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105">
        <v>638.09523809523819</v>
      </c>
      <c r="AK37" s="6">
        <v>600</v>
      </c>
      <c r="AL37" s="6">
        <v>594.87179487179503</v>
      </c>
      <c r="AM37" s="121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168">
        <v>555.76</v>
      </c>
      <c r="AW37" s="121">
        <v>557.77777777777806</v>
      </c>
      <c r="AX37" s="189"/>
      <c r="AY37" s="185">
        <f t="shared" si="0"/>
        <v>0.36306639156795467</v>
      </c>
      <c r="AZ37" s="185">
        <f t="shared" si="1"/>
        <v>-7.0370370370369901</v>
      </c>
    </row>
    <row r="38" spans="1:52" ht="15" customHeight="1" x14ac:dyDescent="0.2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22">
        <v>164.98305897090495</v>
      </c>
      <c r="R38" s="6">
        <v>183.64209731955731</v>
      </c>
      <c r="S38" s="42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22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105">
        <v>136.7295256184145</v>
      </c>
      <c r="AK38" s="6">
        <v>149.63054187192117</v>
      </c>
      <c r="AL38" s="6">
        <v>122.59386446886447</v>
      </c>
      <c r="AM38" s="121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168">
        <v>176.60539153626701</v>
      </c>
      <c r="AW38" s="121">
        <v>175.86804324707501</v>
      </c>
      <c r="AX38" s="189"/>
      <c r="AY38" s="185">
        <f t="shared" si="0"/>
        <v>-0.41751176607797963</v>
      </c>
      <c r="AZ38" s="185">
        <f t="shared" si="1"/>
        <v>17.534856886111047</v>
      </c>
    </row>
    <row r="39" spans="1:52" ht="15" customHeight="1" x14ac:dyDescent="0.2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22">
        <v>170.09778901815804</v>
      </c>
      <c r="R39" s="6">
        <v>191.3155092034402</v>
      </c>
      <c r="S39" s="42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22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105">
        <v>132.12396069538929</v>
      </c>
      <c r="AK39" s="6">
        <v>125.73565323565325</v>
      </c>
      <c r="AL39" s="6">
        <v>120.8323320304887</v>
      </c>
      <c r="AM39" s="121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168">
        <v>170.06892748828199</v>
      </c>
      <c r="AW39" s="121">
        <v>168.73145287891799</v>
      </c>
      <c r="AX39" s="189"/>
      <c r="AY39" s="185">
        <f t="shared" si="0"/>
        <v>-0.78643090723092157</v>
      </c>
      <c r="AZ39" s="185">
        <f t="shared" si="1"/>
        <v>34.195392107823388</v>
      </c>
    </row>
    <row r="40" spans="1:52" ht="15" customHeight="1" x14ac:dyDescent="0.2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22">
        <v>510.83333333333297</v>
      </c>
      <c r="R40" s="6">
        <v>535.83333333333303</v>
      </c>
      <c r="S40" s="42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22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105">
        <v>474.07407407407402</v>
      </c>
      <c r="AK40" s="6">
        <v>488.88888888888891</v>
      </c>
      <c r="AL40" s="6">
        <v>437.22222222222223</v>
      </c>
      <c r="AM40" s="121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168">
        <v>462.857142857143</v>
      </c>
      <c r="AW40" s="121">
        <v>466.66666666666703</v>
      </c>
      <c r="AX40" s="189"/>
      <c r="AY40" s="185">
        <f t="shared" si="0"/>
        <v>0.82304526748975781</v>
      </c>
      <c r="AZ40" s="185">
        <f t="shared" si="1"/>
        <v>-4.5454545454544766</v>
      </c>
    </row>
    <row r="41" spans="1:52" ht="15" customHeight="1" x14ac:dyDescent="0.2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152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22">
        <v>262.10007122507102</v>
      </c>
      <c r="R41" s="6">
        <v>270.33990623276298</v>
      </c>
      <c r="S41" s="42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22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105">
        <v>208.50630850630853</v>
      </c>
      <c r="AK41" s="6">
        <v>228.53142467371299</v>
      </c>
      <c r="AL41" s="6">
        <v>256.82476934024299</v>
      </c>
      <c r="AM41" s="121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168">
        <v>192.77812864019799</v>
      </c>
      <c r="AW41" s="121">
        <v>198.24786324786299</v>
      </c>
      <c r="AX41" s="189"/>
      <c r="AY41" s="185">
        <f t="shared" si="0"/>
        <v>2.8373211454260678</v>
      </c>
      <c r="AZ41" s="185">
        <f t="shared" si="1"/>
        <v>-13.251377340813203</v>
      </c>
    </row>
    <row r="42" spans="1:52" ht="15" customHeight="1" x14ac:dyDescent="0.2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152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22">
        <v>285.88018405014799</v>
      </c>
      <c r="R42" s="6">
        <v>282.97308297308297</v>
      </c>
      <c r="S42" s="42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22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105">
        <v>282.22412346731801</v>
      </c>
      <c r="AK42" s="6">
        <v>292.85751670932319</v>
      </c>
      <c r="AL42" s="6">
        <v>250.970137618987</v>
      </c>
      <c r="AM42" s="121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168">
        <v>204.11330049261099</v>
      </c>
      <c r="AW42" s="121">
        <v>209.05982905982901</v>
      </c>
      <c r="AX42" s="189"/>
      <c r="AY42" s="185">
        <f t="shared" si="0"/>
        <v>2.4234229495481072</v>
      </c>
      <c r="AZ42" s="185">
        <f t="shared" si="1"/>
        <v>-28.613808035758183</v>
      </c>
    </row>
    <row r="43" spans="1:52" ht="15" customHeight="1" x14ac:dyDescent="0.2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22">
        <v>582.42424242424204</v>
      </c>
      <c r="R43" s="6">
        <v>604.76190476190504</v>
      </c>
      <c r="S43" s="42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22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105">
        <v>500</v>
      </c>
      <c r="AK43" s="6">
        <v>515.55555555555543</v>
      </c>
      <c r="AL43" s="6">
        <v>522.91666666666663</v>
      </c>
      <c r="AM43" s="121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168">
        <v>535.555555555556</v>
      </c>
      <c r="AW43" s="121">
        <v>536.66666666666697</v>
      </c>
      <c r="AX43" s="189"/>
      <c r="AY43" s="185">
        <f t="shared" si="0"/>
        <v>0.20746887966802369</v>
      </c>
      <c r="AZ43" s="185">
        <f t="shared" si="1"/>
        <v>4.0948275862069812</v>
      </c>
    </row>
    <row r="44" spans="1:52" ht="15" customHeight="1" x14ac:dyDescent="0.2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22">
        <v>613.33333333333303</v>
      </c>
      <c r="R44" s="6">
        <v>582.5</v>
      </c>
      <c r="S44" s="42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22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105">
        <v>585</v>
      </c>
      <c r="AK44" s="6">
        <v>557.142857142857</v>
      </c>
      <c r="AL44" s="6">
        <v>560.66666666666697</v>
      </c>
      <c r="AM44" s="121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168">
        <v>757.5</v>
      </c>
      <c r="AW44" s="121">
        <v>756.77499999999998</v>
      </c>
      <c r="AX44" s="189"/>
      <c r="AY44" s="185">
        <f t="shared" si="0"/>
        <v>-9.5709570957098714E-2</v>
      </c>
      <c r="AZ44" s="185">
        <f t="shared" si="1"/>
        <v>35.831410256410287</v>
      </c>
    </row>
    <row r="45" spans="1:52" ht="15" customHeight="1" x14ac:dyDescent="0.2">
      <c r="AB45" s="3"/>
      <c r="AC45" s="3"/>
    </row>
    <row r="46" spans="1:52" ht="15" customHeight="1" x14ac:dyDescent="0.2">
      <c r="AB46" s="3"/>
      <c r="AC46" s="3"/>
    </row>
    <row r="47" spans="1:52" ht="15" customHeight="1" x14ac:dyDescent="0.2">
      <c r="AB47" s="3"/>
      <c r="AC47" s="3"/>
    </row>
    <row r="48" spans="1:52" ht="15" customHeight="1" x14ac:dyDescent="0.2">
      <c r="AB48" s="3"/>
      <c r="AC48" s="3"/>
    </row>
    <row r="49" spans="2:29" ht="15" customHeight="1" x14ac:dyDescent="0.2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2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2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2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2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2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2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2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2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2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2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2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2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2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2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Z44"/>
  <sheetViews>
    <sheetView workbookViewId="0">
      <pane xSplit="1" ySplit="1" topLeftCell="AN2" activePane="bottomRight" state="frozen"/>
      <selection pane="bottomLeft" activeCell="A2" sqref="A2"/>
      <selection pane="topRight" activeCell="B1" sqref="B1"/>
      <selection pane="bottomRight" activeCell="AZ8" sqref="AZ8:AZ9"/>
    </sheetView>
  </sheetViews>
  <sheetFormatPr defaultRowHeight="15" customHeight="1" x14ac:dyDescent="0.2"/>
  <cols>
    <col min="1" max="1" width="32.95703125" customWidth="1"/>
    <col min="2" max="2" width="7.53125" style="4" customWidth="1"/>
    <col min="3" max="5" width="9.14453125" style="4" customWidth="1"/>
    <col min="6" max="6" width="9.55078125" style="4" customWidth="1"/>
    <col min="7" max="13" width="9.14453125" style="4" customWidth="1"/>
    <col min="14" max="19" width="9.14453125" customWidth="1"/>
    <col min="20" max="20" width="10.22265625" customWidth="1"/>
    <col min="21" max="22" width="9.14453125" customWidth="1"/>
    <col min="23" max="23" width="9.28125" customWidth="1"/>
    <col min="24" max="24" width="8.609375" customWidth="1"/>
    <col min="28" max="28" width="9.953125" customWidth="1"/>
    <col min="29" max="29" width="11.56640625" customWidth="1"/>
    <col min="30" max="30" width="10.22265625" customWidth="1"/>
    <col min="31" max="31" width="11.02734375" customWidth="1"/>
    <col min="36" max="36" width="11.56640625" bestFit="1" customWidth="1"/>
    <col min="37" max="37" width="9.953125" customWidth="1"/>
    <col min="38" max="38" width="12.64453125" bestFit="1" customWidth="1"/>
    <col min="43" max="43" width="9.953125" customWidth="1"/>
    <col min="44" max="44" width="11.02734375" customWidth="1"/>
    <col min="45" max="45" width="10.0859375" customWidth="1"/>
    <col min="46" max="46" width="12.64453125" customWidth="1"/>
    <col min="47" max="47" width="9.55078125" customWidth="1"/>
    <col min="48" max="48" width="9.01171875" customWidth="1"/>
    <col min="49" max="49" width="11.02734375" customWidth="1"/>
    <col min="50" max="50" width="7.6640625" customWidth="1"/>
    <col min="51" max="51" width="7.3984375" customWidth="1"/>
    <col min="52" max="52" width="6.3203125" bestFit="1" customWidth="1"/>
  </cols>
  <sheetData>
    <row r="1" spans="1:52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120">
        <v>43891</v>
      </c>
      <c r="AO1" s="120">
        <v>43922</v>
      </c>
      <c r="AP1" s="120">
        <v>43952</v>
      </c>
      <c r="AQ1" s="120">
        <v>43983</v>
      </c>
      <c r="AR1" s="120">
        <v>44013</v>
      </c>
      <c r="AS1" s="120">
        <v>44044</v>
      </c>
      <c r="AT1" s="120">
        <v>44075</v>
      </c>
      <c r="AU1" s="120">
        <v>44105</v>
      </c>
      <c r="AV1" s="120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thickBot="1" x14ac:dyDescent="0.2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6">
        <v>468</v>
      </c>
      <c r="H2" s="27">
        <v>430</v>
      </c>
      <c r="I2" s="6">
        <v>446.66666666666669</v>
      </c>
      <c r="J2" s="6">
        <v>432.222222222222</v>
      </c>
      <c r="K2" s="6">
        <v>457.5</v>
      </c>
      <c r="L2" s="85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22">
        <v>520.33333333333303</v>
      </c>
      <c r="R2" s="6">
        <v>481.11111111111097</v>
      </c>
      <c r="S2" s="42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22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103">
        <v>456.1</v>
      </c>
      <c r="AK2" s="102">
        <v>459.73</v>
      </c>
      <c r="AL2" s="6">
        <v>456</v>
      </c>
      <c r="AM2" s="121">
        <v>457.5</v>
      </c>
      <c r="AN2" s="124">
        <v>446</v>
      </c>
      <c r="AO2" s="124">
        <v>446</v>
      </c>
      <c r="AP2" s="127">
        <v>452</v>
      </c>
      <c r="AQ2" s="127">
        <v>450</v>
      </c>
      <c r="AR2" s="127">
        <v>479.28571428571001</v>
      </c>
      <c r="AS2" s="127">
        <v>480</v>
      </c>
      <c r="AT2" s="132">
        <v>477</v>
      </c>
      <c r="AU2" s="132">
        <v>508</v>
      </c>
      <c r="AV2" s="103">
        <v>536</v>
      </c>
      <c r="AW2" s="175">
        <v>564.44444444444446</v>
      </c>
      <c r="AX2" s="182"/>
      <c r="AY2" s="184">
        <f>(AW2-AV2)/AV2*100</f>
        <v>5.3067993366500854</v>
      </c>
      <c r="AZ2" s="185">
        <f>(AW2-AK2)/AK2*100</f>
        <v>22.777378992983802</v>
      </c>
    </row>
    <row r="3" spans="1:52" ht="15" customHeight="1" thickBot="1" x14ac:dyDescent="0.2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6">
        <v>40</v>
      </c>
      <c r="H3" s="22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22">
        <v>41.111111111111114</v>
      </c>
      <c r="R3" s="6">
        <v>38.6666666666667</v>
      </c>
      <c r="S3" s="42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22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103">
        <v>38</v>
      </c>
      <c r="AK3" s="102">
        <v>38.35</v>
      </c>
      <c r="AL3" s="6">
        <v>39</v>
      </c>
      <c r="AM3" s="121">
        <v>39.125</v>
      </c>
      <c r="AN3" s="124">
        <v>38.18181818181818</v>
      </c>
      <c r="AO3" s="124">
        <v>38.18181818181818</v>
      </c>
      <c r="AP3" s="127">
        <v>35.631749999999997</v>
      </c>
      <c r="AQ3" s="127">
        <v>38.875</v>
      </c>
      <c r="AR3" s="127">
        <v>40</v>
      </c>
      <c r="AS3" s="127">
        <v>40.4444444444444</v>
      </c>
      <c r="AT3" s="132">
        <v>40</v>
      </c>
      <c r="AU3" s="132">
        <v>43.583163900000002</v>
      </c>
      <c r="AV3" s="103">
        <v>46</v>
      </c>
      <c r="AW3" s="175">
        <v>48.071428571428598</v>
      </c>
      <c r="AX3" s="182"/>
      <c r="AY3" s="184">
        <f t="shared" ref="AY3:AY44" si="0">(AW3-AV3)/AV3*100</f>
        <v>4.5031055900621686</v>
      </c>
      <c r="AZ3" s="185">
        <f t="shared" ref="AZ3:AZ44" si="1">(AW3-AK3)/AK3*100</f>
        <v>25.349227044142363</v>
      </c>
    </row>
    <row r="4" spans="1:52" ht="15" customHeight="1" thickBot="1" x14ac:dyDescent="0.2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6">
        <v>346.44436023746374</v>
      </c>
      <c r="H4" s="22">
        <v>358.85282517385502</v>
      </c>
      <c r="I4" s="6">
        <v>375.54444444444442</v>
      </c>
      <c r="J4" s="6">
        <v>380.18315018315002</v>
      </c>
      <c r="K4" s="6">
        <v>361.33241758241758</v>
      </c>
      <c r="L4" s="85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22">
        <v>410.40938627145533</v>
      </c>
      <c r="R4" s="6">
        <v>410.18315018315025</v>
      </c>
      <c r="S4" s="42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22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102">
        <v>274.74</v>
      </c>
      <c r="AK4" s="102">
        <v>272.01</v>
      </c>
      <c r="AL4" s="6">
        <v>241.74900853666728</v>
      </c>
      <c r="AM4" s="121">
        <v>239.848852901485</v>
      </c>
      <c r="AN4" s="124">
        <v>249.35307508583369</v>
      </c>
      <c r="AO4" s="124">
        <v>249.35307508583369</v>
      </c>
      <c r="AP4" s="127">
        <v>248.25549450549451</v>
      </c>
      <c r="AQ4" s="127">
        <v>265.91863110008302</v>
      </c>
      <c r="AR4" s="127">
        <v>305.48076923076923</v>
      </c>
      <c r="AS4" s="127">
        <v>328.87179487179498</v>
      </c>
      <c r="AT4" s="132">
        <v>303.32722832722834</v>
      </c>
      <c r="AU4" s="132">
        <v>332.67414602940897</v>
      </c>
      <c r="AV4" s="102">
        <v>347.86</v>
      </c>
      <c r="AW4" s="175">
        <v>355.27504105090316</v>
      </c>
      <c r="AX4" s="182"/>
      <c r="AY4" s="184">
        <f t="shared" si="0"/>
        <v>2.1316164695288742</v>
      </c>
      <c r="AZ4" s="185">
        <f t="shared" si="1"/>
        <v>30.611022039962933</v>
      </c>
    </row>
    <row r="5" spans="1:52" ht="15" customHeight="1" thickBot="1" x14ac:dyDescent="0.2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6">
        <v>319.67556253270544</v>
      </c>
      <c r="H5" s="22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22">
        <v>408.73015873015902</v>
      </c>
      <c r="R5" s="6">
        <v>395.65934065934101</v>
      </c>
      <c r="S5" s="42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22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102">
        <v>308.94</v>
      </c>
      <c r="AK5" s="102">
        <v>305.42</v>
      </c>
      <c r="AL5" s="6">
        <v>236.76883780332099</v>
      </c>
      <c r="AM5" s="121">
        <v>216.4629049111808</v>
      </c>
      <c r="AN5" s="124">
        <v>225.60373853477304</v>
      </c>
      <c r="AO5" s="124">
        <v>225.60373853477304</v>
      </c>
      <c r="AP5" s="127">
        <v>222.62820512820514</v>
      </c>
      <c r="AQ5" s="127">
        <v>235.21270396270396</v>
      </c>
      <c r="AR5" s="127">
        <v>266.77655677655673</v>
      </c>
      <c r="AS5" s="127">
        <v>294.05448717948701</v>
      </c>
      <c r="AT5" s="132">
        <v>302.49084249084251</v>
      </c>
      <c r="AU5" s="132">
        <v>305.33853865432798</v>
      </c>
      <c r="AV5" s="102">
        <v>322.11</v>
      </c>
      <c r="AW5" s="175">
        <v>302.107142857143</v>
      </c>
      <c r="AX5" s="182"/>
      <c r="AY5" s="184">
        <f t="shared" si="0"/>
        <v>-6.2099460255369312</v>
      </c>
      <c r="AZ5" s="185">
        <f t="shared" si="1"/>
        <v>-1.0846889996912488</v>
      </c>
    </row>
    <row r="6" spans="1:52" ht="15" customHeight="1" thickBot="1" x14ac:dyDescent="0.2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6">
        <v>1203.1425891182</v>
      </c>
      <c r="H6" s="22">
        <v>1240.4877260981912</v>
      </c>
      <c r="I6" s="6">
        <v>1064.0522222222223</v>
      </c>
      <c r="J6" s="6">
        <v>1062.5</v>
      </c>
      <c r="K6" s="6">
        <v>1075</v>
      </c>
      <c r="L6" s="85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22">
        <v>1100</v>
      </c>
      <c r="R6" s="6">
        <v>1050</v>
      </c>
      <c r="S6" s="42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22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102">
        <v>1090.48</v>
      </c>
      <c r="AK6" s="102">
        <v>1106.67</v>
      </c>
      <c r="AL6" s="6">
        <v>1019.7802197802197</v>
      </c>
      <c r="AM6" s="121">
        <v>1057.4074074074099</v>
      </c>
      <c r="AN6" s="124">
        <v>1083.1339031339</v>
      </c>
      <c r="AO6" s="124">
        <v>1083.1339031339</v>
      </c>
      <c r="AP6" s="127">
        <v>1125.30612244898</v>
      </c>
      <c r="AQ6" s="127">
        <v>1128.6686686686701</v>
      </c>
      <c r="AR6" s="127">
        <v>1171.4285714285713</v>
      </c>
      <c r="AS6" s="127">
        <v>1212.5</v>
      </c>
      <c r="AT6" s="132">
        <v>1225</v>
      </c>
      <c r="AU6" s="132">
        <v>1245</v>
      </c>
      <c r="AV6" s="102">
        <v>1294.8699999999999</v>
      </c>
      <c r="AW6" s="175">
        <v>1286.6666666666699</v>
      </c>
      <c r="AX6" s="182"/>
      <c r="AY6" s="184">
        <f t="shared" si="0"/>
        <v>-0.63352563062932699</v>
      </c>
      <c r="AZ6" s="185">
        <f t="shared" si="1"/>
        <v>16.264710046054365</v>
      </c>
    </row>
    <row r="7" spans="1:52" ht="15" customHeight="1" thickBot="1" x14ac:dyDescent="0.2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6">
        <v>1425</v>
      </c>
      <c r="H7" s="22">
        <v>1350</v>
      </c>
      <c r="I7" s="6">
        <v>1411.1111111111111</v>
      </c>
      <c r="J7" s="6">
        <v>1450</v>
      </c>
      <c r="K7" s="6">
        <v>1460</v>
      </c>
      <c r="L7" s="85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22">
        <v>1450</v>
      </c>
      <c r="R7" s="6">
        <v>1450</v>
      </c>
      <c r="S7" s="42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22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102">
        <v>1414.55</v>
      </c>
      <c r="AK7" s="102">
        <v>1422.22</v>
      </c>
      <c r="AL7" s="6">
        <v>1440</v>
      </c>
      <c r="AM7" s="121">
        <v>1425</v>
      </c>
      <c r="AN7" s="124">
        <v>1425</v>
      </c>
      <c r="AO7" s="124">
        <v>1425</v>
      </c>
      <c r="AP7" s="127">
        <v>1500</v>
      </c>
      <c r="AQ7" s="127">
        <v>1510</v>
      </c>
      <c r="AR7" s="127">
        <v>1507.43245</v>
      </c>
      <c r="AS7" s="127">
        <v>1500</v>
      </c>
      <c r="AT7" s="132">
        <v>1550</v>
      </c>
      <c r="AU7" s="132">
        <v>1600</v>
      </c>
      <c r="AV7" s="102">
        <v>1635.31</v>
      </c>
      <c r="AW7" s="175">
        <v>1655</v>
      </c>
      <c r="AX7" s="182"/>
      <c r="AY7" s="184">
        <f t="shared" si="0"/>
        <v>1.2040530541609882</v>
      </c>
      <c r="AZ7" s="185">
        <f t="shared" si="1"/>
        <v>16.367369324014565</v>
      </c>
    </row>
    <row r="8" spans="1:52" ht="15" customHeight="1" thickBot="1" x14ac:dyDescent="0.2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6">
        <v>370.142857142857</v>
      </c>
      <c r="H8" s="22">
        <v>340</v>
      </c>
      <c r="I8" s="6">
        <v>325</v>
      </c>
      <c r="J8" s="6">
        <v>325</v>
      </c>
      <c r="K8" s="6">
        <v>331.25</v>
      </c>
      <c r="L8" s="85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22">
        <v>350</v>
      </c>
      <c r="R8" s="6">
        <v>325</v>
      </c>
      <c r="S8" s="42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22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103">
        <v>320</v>
      </c>
      <c r="AK8" s="103">
        <v>340</v>
      </c>
      <c r="AL8" s="6">
        <v>320.85733520000002</v>
      </c>
      <c r="AM8" s="121">
        <v>341.66666666666669</v>
      </c>
      <c r="AN8" s="124">
        <v>307.14285714285717</v>
      </c>
      <c r="AO8" s="124">
        <v>307.14285714285717</v>
      </c>
      <c r="AP8" s="127">
        <v>358.33333333333331</v>
      </c>
      <c r="AQ8" s="127">
        <v>392.85714285714283</v>
      </c>
      <c r="AR8" s="127">
        <v>375</v>
      </c>
      <c r="AS8" s="127">
        <v>400</v>
      </c>
      <c r="AT8" s="132">
        <v>437.5</v>
      </c>
      <c r="AU8" s="132">
        <v>455</v>
      </c>
      <c r="AV8" s="102">
        <v>466.67</v>
      </c>
      <c r="AW8" s="175">
        <v>470</v>
      </c>
      <c r="AX8" s="182"/>
      <c r="AY8" s="184">
        <f t="shared" si="0"/>
        <v>0.71356633166905603</v>
      </c>
      <c r="AZ8" s="185">
        <f>(AW8-AK8)/AK8*100</f>
        <v>38.235294117647058</v>
      </c>
    </row>
    <row r="9" spans="1:52" ht="15" customHeight="1" thickBot="1" x14ac:dyDescent="0.2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6">
        <v>346.66666666666703</v>
      </c>
      <c r="H9" s="22">
        <v>326.66666666666703</v>
      </c>
      <c r="I9" s="6">
        <v>325</v>
      </c>
      <c r="J9" s="6">
        <v>350</v>
      </c>
      <c r="K9" s="6">
        <v>350</v>
      </c>
      <c r="L9" s="85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22">
        <v>340</v>
      </c>
      <c r="R9" s="6">
        <v>350</v>
      </c>
      <c r="S9" s="42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22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103">
        <v>315</v>
      </c>
      <c r="AK9" s="103">
        <v>325</v>
      </c>
      <c r="AL9" s="6">
        <v>308.57142857142901</v>
      </c>
      <c r="AM9" s="121">
        <v>325</v>
      </c>
      <c r="AN9" s="124">
        <v>325</v>
      </c>
      <c r="AO9" s="124">
        <v>325</v>
      </c>
      <c r="AP9" s="127">
        <v>341.66666666666669</v>
      </c>
      <c r="AQ9" s="127">
        <v>355</v>
      </c>
      <c r="AR9" s="127">
        <v>335</v>
      </c>
      <c r="AS9" s="127">
        <v>366.66666666666669</v>
      </c>
      <c r="AT9" s="132">
        <v>300</v>
      </c>
      <c r="AU9" s="132">
        <v>375.27350999999999</v>
      </c>
      <c r="AV9" s="103">
        <v>380.469312</v>
      </c>
      <c r="AW9" s="175">
        <v>395.38523909999998</v>
      </c>
      <c r="AX9" s="182"/>
      <c r="AY9" s="184">
        <f t="shared" si="0"/>
        <v>3.9204021532228008</v>
      </c>
      <c r="AZ9" s="185">
        <f>(AW9-AK9)/AK9*100</f>
        <v>21.656996646153839</v>
      </c>
    </row>
    <row r="10" spans="1:52" ht="15" customHeight="1" thickBot="1" x14ac:dyDescent="0.2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6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23">
        <v>424.11652199999997</v>
      </c>
      <c r="S10" s="42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22">
        <v>426.29032258064501</v>
      </c>
      <c r="AD10" s="6">
        <v>433.74686373748591</v>
      </c>
      <c r="AE10" s="83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103">
        <v>483.5</v>
      </c>
      <c r="AK10" s="103">
        <v>490.5</v>
      </c>
      <c r="AL10" s="6">
        <v>437.5</v>
      </c>
      <c r="AM10" s="121">
        <v>426.31578947368399</v>
      </c>
      <c r="AN10" s="124">
        <v>395.35752688171999</v>
      </c>
      <c r="AO10" s="124">
        <v>395.35752688171999</v>
      </c>
      <c r="AP10" s="127">
        <v>402.943548387097</v>
      </c>
      <c r="AQ10" s="127">
        <v>443.75</v>
      </c>
      <c r="AR10" s="127">
        <v>491.33064516129002</v>
      </c>
      <c r="AS10" s="127">
        <v>498.5</v>
      </c>
      <c r="AT10" s="132">
        <v>592.95101553166103</v>
      </c>
      <c r="AU10" s="132">
        <v>600.80459770114896</v>
      </c>
      <c r="AV10" s="102">
        <v>636.84</v>
      </c>
      <c r="AW10" s="175">
        <v>653.26058201058197</v>
      </c>
      <c r="AX10" s="182"/>
      <c r="AY10" s="184">
        <f t="shared" si="0"/>
        <v>2.578447021321201</v>
      </c>
      <c r="AZ10" s="185">
        <f t="shared" si="1"/>
        <v>33.182585527131906</v>
      </c>
    </row>
    <row r="11" spans="1:52" ht="15" customHeight="1" thickBot="1" x14ac:dyDescent="0.2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23">
        <v>779.88384828794278</v>
      </c>
      <c r="S11" s="84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82">
        <v>700.93571032799991</v>
      </c>
      <c r="AD11" s="82">
        <v>701.42636532522943</v>
      </c>
      <c r="AE11" s="83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118">
        <v>671.57243100000005</v>
      </c>
      <c r="AK11" s="9">
        <v>671.86532910000005</v>
      </c>
      <c r="AL11" s="104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129">
        <v>671.50708294299989</v>
      </c>
      <c r="AR11" s="129">
        <v>700.52148</v>
      </c>
      <c r="AS11" s="129">
        <v>705.42513035999991</v>
      </c>
      <c r="AT11" s="129">
        <v>709.65768114215996</v>
      </c>
      <c r="AU11" s="129">
        <v>715.33494259129725</v>
      </c>
      <c r="AV11" s="167">
        <v>715.83567705111113</v>
      </c>
      <c r="AW11" s="176">
        <v>721.56236246752007</v>
      </c>
      <c r="AX11" s="183"/>
      <c r="AY11" s="184">
        <f t="shared" si="0"/>
        <v>0.80000000000000726</v>
      </c>
      <c r="AZ11" s="185">
        <f t="shared" si="1"/>
        <v>7.3968742268769674</v>
      </c>
    </row>
    <row r="12" spans="1:52" ht="15" customHeight="1" thickBot="1" x14ac:dyDescent="0.2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6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22">
        <v>900</v>
      </c>
      <c r="R12" s="23">
        <v>906.3</v>
      </c>
      <c r="S12" s="42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22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103">
        <v>1500</v>
      </c>
      <c r="AK12" s="103">
        <v>1450.6312889999999</v>
      </c>
      <c r="AL12" s="6">
        <v>1482.4724137999999</v>
      </c>
      <c r="AM12" s="17">
        <v>1491.3672482827999</v>
      </c>
      <c r="AN12" s="124">
        <v>1450</v>
      </c>
      <c r="AO12" s="124">
        <v>1450</v>
      </c>
      <c r="AP12" s="127">
        <v>1472.5135889999999</v>
      </c>
      <c r="AQ12" s="127">
        <v>1450</v>
      </c>
      <c r="AR12" s="127">
        <v>1510</v>
      </c>
      <c r="AS12" s="129">
        <v>1520.57</v>
      </c>
      <c r="AT12" s="132">
        <v>1500</v>
      </c>
      <c r="AU12" s="132">
        <v>1550.417295</v>
      </c>
      <c r="AV12" s="167">
        <v>1551.5025871065</v>
      </c>
      <c r="AW12" s="175">
        <v>1550</v>
      </c>
      <c r="AX12" s="182"/>
      <c r="AY12" s="184">
        <f t="shared" si="0"/>
        <v>-9.684721888232449E-2</v>
      </c>
      <c r="AZ12" s="185">
        <f t="shared" si="1"/>
        <v>6.8500322413768151</v>
      </c>
    </row>
    <row r="13" spans="1:52" ht="15" customHeight="1" thickBot="1" x14ac:dyDescent="0.2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23">
        <v>161.42829948336239</v>
      </c>
      <c r="S13" s="42">
        <v>170</v>
      </c>
      <c r="T13" s="86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82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103">
        <v>150</v>
      </c>
      <c r="AK13" s="103">
        <v>156.01325600000001</v>
      </c>
      <c r="AL13" s="29">
        <v>159.36412799999999</v>
      </c>
      <c r="AM13" s="121">
        <v>160</v>
      </c>
      <c r="AN13" s="124">
        <v>160</v>
      </c>
      <c r="AO13" s="124">
        <v>160</v>
      </c>
      <c r="AP13" s="127">
        <v>160.831526</v>
      </c>
      <c r="AQ13" s="127">
        <v>160</v>
      </c>
      <c r="AR13" s="127">
        <v>160.85342713</v>
      </c>
      <c r="AS13" s="127">
        <v>150</v>
      </c>
      <c r="AT13" s="132">
        <v>153.33333333333334</v>
      </c>
      <c r="AU13" s="132">
        <v>155.746319</v>
      </c>
      <c r="AV13" s="103">
        <v>160</v>
      </c>
      <c r="AW13" s="175">
        <v>170</v>
      </c>
      <c r="AX13" s="182"/>
      <c r="AY13" s="184">
        <f t="shared" si="0"/>
        <v>6.25</v>
      </c>
      <c r="AZ13" s="185">
        <f t="shared" si="1"/>
        <v>8.965099734858418</v>
      </c>
    </row>
    <row r="14" spans="1:52" ht="15" customHeight="1" thickBot="1" x14ac:dyDescent="0.2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6">
        <v>193.33333333333334</v>
      </c>
      <c r="H14" s="22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22">
        <v>192.22222222222223</v>
      </c>
      <c r="R14" s="6">
        <v>193.33333333333334</v>
      </c>
      <c r="S14" s="42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22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103">
        <v>177</v>
      </c>
      <c r="AK14" s="103">
        <v>178</v>
      </c>
      <c r="AL14" s="6">
        <v>182.5</v>
      </c>
      <c r="AM14" s="121">
        <v>182.22222222222223</v>
      </c>
      <c r="AN14" s="124">
        <v>184</v>
      </c>
      <c r="AO14" s="124">
        <v>184</v>
      </c>
      <c r="AP14" s="127">
        <v>185.02418499999999</v>
      </c>
      <c r="AQ14" s="127">
        <v>185</v>
      </c>
      <c r="AR14" s="127">
        <v>187.4792856</v>
      </c>
      <c r="AS14" s="127">
        <v>182.22222222222223</v>
      </c>
      <c r="AT14" s="132">
        <v>186</v>
      </c>
      <c r="AU14" s="132">
        <v>186.363636363636</v>
      </c>
      <c r="AV14" s="102">
        <v>191.11</v>
      </c>
      <c r="AW14" s="175">
        <v>197.77777777777777</v>
      </c>
      <c r="AX14" s="182"/>
      <c r="AY14" s="184">
        <f t="shared" si="0"/>
        <v>3.488973773103321</v>
      </c>
      <c r="AZ14" s="185">
        <f t="shared" si="1"/>
        <v>11.111111111111107</v>
      </c>
    </row>
    <row r="15" spans="1:52" ht="15" customHeight="1" thickBot="1" x14ac:dyDescent="0.2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6">
        <v>1775</v>
      </c>
      <c r="H15" s="22">
        <v>1825</v>
      </c>
      <c r="I15" s="7">
        <v>1795.34</v>
      </c>
      <c r="J15" s="6">
        <v>1740</v>
      </c>
      <c r="K15" s="6">
        <v>1833.3333333333333</v>
      </c>
      <c r="L15" s="85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22">
        <v>1760</v>
      </c>
      <c r="R15" s="6">
        <v>1800</v>
      </c>
      <c r="S15" s="42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22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102">
        <v>1933.33</v>
      </c>
      <c r="AK15" s="102">
        <v>1950.95</v>
      </c>
      <c r="AL15" s="6">
        <v>1933.3333333333301</v>
      </c>
      <c r="AM15" s="121">
        <v>1914.2857142857099</v>
      </c>
      <c r="AN15" s="124">
        <v>1880</v>
      </c>
      <c r="AO15" s="124">
        <v>1880</v>
      </c>
      <c r="AP15" s="127">
        <v>1886.6666666666699</v>
      </c>
      <c r="AQ15" s="127">
        <v>1850</v>
      </c>
      <c r="AR15" s="127">
        <v>1866.6666666666667</v>
      </c>
      <c r="AS15" s="127">
        <v>1800.6482189999999</v>
      </c>
      <c r="AT15" s="132">
        <v>1900</v>
      </c>
      <c r="AU15" s="132">
        <v>2000.3333333333301</v>
      </c>
      <c r="AV15" s="103">
        <v>2076.5283140000001</v>
      </c>
      <c r="AW15" s="175">
        <v>2095</v>
      </c>
      <c r="AX15" s="182"/>
      <c r="AY15" s="184">
        <f t="shared" si="0"/>
        <v>0.88954655110952963</v>
      </c>
      <c r="AZ15" s="185">
        <f t="shared" si="1"/>
        <v>7.3835823573131005</v>
      </c>
    </row>
    <row r="16" spans="1:52" ht="15" customHeight="1" thickBot="1" x14ac:dyDescent="0.2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6">
        <v>331.90476190476198</v>
      </c>
      <c r="H16" s="22">
        <v>326.37667887667902</v>
      </c>
      <c r="I16" s="6">
        <v>275.80444444444441</v>
      </c>
      <c r="J16" s="6">
        <v>267.63689046631401</v>
      </c>
      <c r="K16" s="6">
        <v>226.4821480286293</v>
      </c>
      <c r="L16" s="85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22">
        <v>213.553113553114</v>
      </c>
      <c r="R16" s="6">
        <v>227.9797574758478</v>
      </c>
      <c r="S16" s="42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22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103">
        <v>161.9</v>
      </c>
      <c r="AK16" s="102">
        <v>165.02</v>
      </c>
      <c r="AL16" s="6">
        <v>160</v>
      </c>
      <c r="AM16" s="121">
        <v>160.47619047619045</v>
      </c>
      <c r="AN16" s="124">
        <v>156.8023469013568</v>
      </c>
      <c r="AO16" s="124">
        <v>156.8023469013568</v>
      </c>
      <c r="AP16" s="127">
        <v>234.92063492063488</v>
      </c>
      <c r="AQ16" s="127">
        <v>239.04761904761901</v>
      </c>
      <c r="AR16" s="127">
        <v>247.61904761904762</v>
      </c>
      <c r="AS16" s="127">
        <v>229.76190476190473</v>
      </c>
      <c r="AT16" s="132">
        <v>281.60173160173167</v>
      </c>
      <c r="AU16" s="132">
        <v>285.71428571428572</v>
      </c>
      <c r="AV16" s="102">
        <v>290.48</v>
      </c>
      <c r="AW16" s="175">
        <v>295.63492063492066</v>
      </c>
      <c r="AX16" s="182"/>
      <c r="AY16" s="184">
        <f t="shared" si="0"/>
        <v>1.7746215350181227</v>
      </c>
      <c r="AZ16" s="185">
        <f t="shared" si="1"/>
        <v>79.150963904327142</v>
      </c>
    </row>
    <row r="17" spans="1:52" ht="15" customHeight="1" thickBot="1" x14ac:dyDescent="0.2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6">
        <v>359.78835978835986</v>
      </c>
      <c r="H17" s="22">
        <v>334.13919413919399</v>
      </c>
      <c r="I17" s="6">
        <v>342.39833333333331</v>
      </c>
      <c r="J17" s="6">
        <v>283.79527879527899</v>
      </c>
      <c r="K17" s="6">
        <v>274.10714285714283</v>
      </c>
      <c r="L17" s="85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22">
        <v>309.20634920634899</v>
      </c>
      <c r="R17" s="6">
        <v>282.12861212861202</v>
      </c>
      <c r="S17" s="42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22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103">
        <v>186.9</v>
      </c>
      <c r="AK17" s="102">
        <v>187.22</v>
      </c>
      <c r="AL17" s="6">
        <v>184.76190476190476</v>
      </c>
      <c r="AM17" s="121">
        <v>190.63492063492063</v>
      </c>
      <c r="AN17" s="124">
        <v>152.30849409490185</v>
      </c>
      <c r="AO17" s="124">
        <v>152.30849409490185</v>
      </c>
      <c r="AP17" s="127">
        <v>278.65961199294532</v>
      </c>
      <c r="AQ17" s="127">
        <v>279.61904761904799</v>
      </c>
      <c r="AR17" s="127">
        <v>295.23809523809524</v>
      </c>
      <c r="AS17" s="127">
        <v>276.19047619047626</v>
      </c>
      <c r="AT17" s="132">
        <v>327.61904761904759</v>
      </c>
      <c r="AU17" s="132">
        <v>330.09523809523802</v>
      </c>
      <c r="AV17" s="102">
        <v>335.62</v>
      </c>
      <c r="AW17" s="175">
        <v>340.47312679999999</v>
      </c>
      <c r="AX17" s="182"/>
      <c r="AY17" s="184">
        <f t="shared" si="0"/>
        <v>1.4460183540909313</v>
      </c>
      <c r="AZ17" s="185">
        <f t="shared" si="1"/>
        <v>81.857241106719357</v>
      </c>
    </row>
    <row r="18" spans="1:52" ht="15" customHeight="1" thickBot="1" x14ac:dyDescent="0.2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6">
        <v>994.444444444444</v>
      </c>
      <c r="H18" s="22">
        <v>1000</v>
      </c>
      <c r="I18" s="6">
        <v>1033.3333333333333</v>
      </c>
      <c r="J18" s="6">
        <v>1029.2857142857099</v>
      </c>
      <c r="K18" s="6">
        <v>1102.6785714285716</v>
      </c>
      <c r="L18" s="85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22">
        <v>1235.7142857142901</v>
      </c>
      <c r="R18" s="6">
        <v>1165.1785714285716</v>
      </c>
      <c r="S18" s="42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22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103">
        <v>1318</v>
      </c>
      <c r="AK18" s="102">
        <v>1353.33</v>
      </c>
      <c r="AL18" s="6">
        <v>1300</v>
      </c>
      <c r="AM18" s="121">
        <v>1295.2649140000001</v>
      </c>
      <c r="AN18" s="124">
        <v>1250</v>
      </c>
      <c r="AO18" s="124">
        <v>1250</v>
      </c>
      <c r="AP18" s="127">
        <v>1257.27272727273</v>
      </c>
      <c r="AQ18" s="127">
        <v>1300</v>
      </c>
      <c r="AR18" s="127">
        <v>1312.6453689</v>
      </c>
      <c r="AS18" s="127">
        <v>1288.1632653061199</v>
      </c>
      <c r="AT18" s="132">
        <v>1300.3748189999999</v>
      </c>
      <c r="AU18" s="132">
        <v>1300.8534219000001</v>
      </c>
      <c r="AV18" s="102">
        <v>1366.67</v>
      </c>
      <c r="AW18" s="175">
        <v>1370.0153476</v>
      </c>
      <c r="AX18" s="182"/>
      <c r="AY18" s="184">
        <f t="shared" si="0"/>
        <v>0.24478093468064477</v>
      </c>
      <c r="AZ18" s="185">
        <f t="shared" si="1"/>
        <v>1.2329104948534442</v>
      </c>
    </row>
    <row r="19" spans="1:52" ht="15" customHeight="1" thickBot="1" x14ac:dyDescent="0.2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6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85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22">
        <v>2937.6623376623402</v>
      </c>
      <c r="R19" s="6">
        <v>2750</v>
      </c>
      <c r="S19" s="42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22">
        <v>2175.7575757575801</v>
      </c>
      <c r="AD19" s="82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118">
        <v>2100.6482310000001</v>
      </c>
      <c r="AK19" s="103">
        <v>2150</v>
      </c>
      <c r="AL19" s="6">
        <v>2129.82456140351</v>
      </c>
      <c r="AM19" s="121">
        <v>2085.5555555555602</v>
      </c>
      <c r="AN19" s="124">
        <v>2083.3333333333298</v>
      </c>
      <c r="AO19" s="124">
        <v>2083.3333333333298</v>
      </c>
      <c r="AP19" s="127">
        <v>2072.4206349206302</v>
      </c>
      <c r="AQ19" s="127">
        <v>2125</v>
      </c>
      <c r="AR19" s="127">
        <v>2109.4285714285702</v>
      </c>
      <c r="AS19" s="127">
        <v>2127.7777777777801</v>
      </c>
      <c r="AT19" s="132">
        <v>2144.8000000000025</v>
      </c>
      <c r="AU19" s="132">
        <v>2164.8148148148198</v>
      </c>
      <c r="AV19" s="102">
        <v>2234.13</v>
      </c>
      <c r="AW19" s="175">
        <v>2255.2759145999999</v>
      </c>
      <c r="AX19" s="182"/>
      <c r="AY19" s="184">
        <f t="shared" si="0"/>
        <v>0.94649436693476829</v>
      </c>
      <c r="AZ19" s="185">
        <f t="shared" si="1"/>
        <v>4.8965541674418533</v>
      </c>
    </row>
    <row r="20" spans="1:52" ht="15" customHeight="1" thickBot="1" x14ac:dyDescent="0.2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6">
        <v>266.58119658119699</v>
      </c>
      <c r="H20" s="22">
        <v>239.17495982237998</v>
      </c>
      <c r="I20" s="6">
        <v>161.89600000000002</v>
      </c>
      <c r="J20" s="6">
        <v>165.23809523809501</v>
      </c>
      <c r="K20" s="6">
        <v>142.26613722412</v>
      </c>
      <c r="L20" s="85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22">
        <v>250.98039215686299</v>
      </c>
      <c r="R20" s="6">
        <v>225.23809523809501</v>
      </c>
      <c r="S20" s="42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22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102">
        <v>204.44</v>
      </c>
      <c r="AK20" s="102">
        <v>215.19</v>
      </c>
      <c r="AL20" s="6">
        <v>225.17697988286201</v>
      </c>
      <c r="AM20" s="121">
        <v>219.12698412698401</v>
      </c>
      <c r="AN20" s="124">
        <v>235.15600181529399</v>
      </c>
      <c r="AO20" s="124">
        <v>235.15600181529399</v>
      </c>
      <c r="AP20" s="127">
        <v>218.538461538462</v>
      </c>
      <c r="AQ20" s="127">
        <v>198.48853274385201</v>
      </c>
      <c r="AR20" s="127">
        <v>180.55555555555554</v>
      </c>
      <c r="AS20" s="127">
        <v>207.61904761904799</v>
      </c>
      <c r="AT20" s="132">
        <v>297.00000000000006</v>
      </c>
      <c r="AU20" s="132">
        <v>300.73015873015902</v>
      </c>
      <c r="AV20" s="102">
        <v>365.83</v>
      </c>
      <c r="AW20" s="175">
        <v>366.93548387096774</v>
      </c>
      <c r="AX20" s="182"/>
      <c r="AY20" s="184">
        <f t="shared" si="0"/>
        <v>0.30218513270310243</v>
      </c>
      <c r="AZ20" s="185">
        <f t="shared" si="1"/>
        <v>70.516977494757072</v>
      </c>
    </row>
    <row r="21" spans="1:52" ht="15" customHeight="1" thickBot="1" x14ac:dyDescent="0.2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22">
        <v>272.41379310344797</v>
      </c>
      <c r="I21" s="7">
        <v>260.23</v>
      </c>
      <c r="J21" s="8">
        <v>260.25342069999999</v>
      </c>
      <c r="K21" s="7">
        <v>250.85</v>
      </c>
      <c r="L21" s="85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23">
        <v>252.03191316765032</v>
      </c>
      <c r="S21" s="84">
        <v>253.876453</v>
      </c>
      <c r="T21" s="87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82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102">
        <v>483.33</v>
      </c>
      <c r="AK21" s="103">
        <v>490.24185999999997</v>
      </c>
      <c r="AL21" s="6">
        <v>497.77049180327901</v>
      </c>
      <c r="AM21" s="121">
        <v>500</v>
      </c>
      <c r="AN21" s="124">
        <v>558.11965811965797</v>
      </c>
      <c r="AO21" s="124">
        <v>558.11965811965797</v>
      </c>
      <c r="AP21" s="17">
        <v>559.25452991453005</v>
      </c>
      <c r="AQ21" s="127">
        <v>548.38709677419354</v>
      </c>
      <c r="AR21" s="127">
        <v>551.63440860215098</v>
      </c>
      <c r="AS21" s="127">
        <v>585.16129032258095</v>
      </c>
      <c r="AT21" s="132">
        <v>638.4408602150537</v>
      </c>
      <c r="AU21" s="132">
        <v>646.26344086021504</v>
      </c>
      <c r="AV21" s="102">
        <v>700.79</v>
      </c>
      <c r="AW21" s="175">
        <v>696.82950191570899</v>
      </c>
      <c r="AX21" s="182"/>
      <c r="AY21" s="184">
        <f t="shared" si="0"/>
        <v>-0.56514763114356303</v>
      </c>
      <c r="AZ21" s="185">
        <f t="shared" si="1"/>
        <v>42.139943316082601</v>
      </c>
    </row>
    <row r="22" spans="1:52" ht="15" customHeight="1" thickBot="1" x14ac:dyDescent="0.2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6">
        <v>292.89408161466599</v>
      </c>
      <c r="H22" s="22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22">
        <v>306.30853751689301</v>
      </c>
      <c r="R22" s="6">
        <v>292.577374589513</v>
      </c>
      <c r="S22" s="42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22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102">
        <v>373.93</v>
      </c>
      <c r="AK22" s="102">
        <v>382.51</v>
      </c>
      <c r="AL22" s="6">
        <v>362.24552781779391</v>
      </c>
      <c r="AM22" s="121">
        <v>392.88898439343376</v>
      </c>
      <c r="AN22" s="124">
        <v>348.94362682182486</v>
      </c>
      <c r="AO22" s="124">
        <v>348.94362682182486</v>
      </c>
      <c r="AP22" s="127">
        <v>363.0248887652948</v>
      </c>
      <c r="AQ22" s="127">
        <v>389.96233188391102</v>
      </c>
      <c r="AR22" s="127">
        <v>420.628939562477</v>
      </c>
      <c r="AS22" s="127">
        <v>450.24332591768598</v>
      </c>
      <c r="AT22" s="132">
        <v>524.24790170896961</v>
      </c>
      <c r="AU22" s="132">
        <v>536.02614015572897</v>
      </c>
      <c r="AV22" s="102">
        <v>529.74</v>
      </c>
      <c r="AW22" s="175">
        <v>518.46519280682196</v>
      </c>
      <c r="AX22" s="182"/>
      <c r="AY22" s="184">
        <f t="shared" si="0"/>
        <v>-2.1283662161018704</v>
      </c>
      <c r="AZ22" s="185">
        <f t="shared" si="1"/>
        <v>35.542912030227178</v>
      </c>
    </row>
    <row r="23" spans="1:52" ht="15" customHeight="1" thickBot="1" x14ac:dyDescent="0.2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6">
        <v>454.83870967741899</v>
      </c>
      <c r="H23" s="22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22">
        <v>370.96774193548384</v>
      </c>
      <c r="R23" s="6">
        <v>389.89247311827899</v>
      </c>
      <c r="S23" s="42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22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102">
        <v>500.03</v>
      </c>
      <c r="AK23" s="102">
        <v>502.33</v>
      </c>
      <c r="AL23" s="6">
        <v>500.77049180327901</v>
      </c>
      <c r="AM23" s="121">
        <v>512.485231</v>
      </c>
      <c r="AN23" s="124">
        <v>538.46153846153845</v>
      </c>
      <c r="AO23" s="124">
        <v>538.46153846153845</v>
      </c>
      <c r="AP23" s="127">
        <v>543.87096774193503</v>
      </c>
      <c r="AQ23" s="127">
        <v>540.53524492234203</v>
      </c>
      <c r="AR23" s="127">
        <v>554.62365591397895</v>
      </c>
      <c r="AS23" s="127">
        <v>569.677419354839</v>
      </c>
      <c r="AT23" s="132">
        <v>523.80458458666112</v>
      </c>
      <c r="AU23" s="132">
        <v>585.16129032258095</v>
      </c>
      <c r="AV23" s="102">
        <v>583.87</v>
      </c>
      <c r="AW23" s="175">
        <v>580.65517241379303</v>
      </c>
      <c r="AX23" s="182"/>
      <c r="AY23" s="184">
        <f t="shared" si="0"/>
        <v>-0.55060674228971851</v>
      </c>
      <c r="AZ23" s="185">
        <f t="shared" si="1"/>
        <v>15.592374019826218</v>
      </c>
    </row>
    <row r="24" spans="1:52" ht="15" customHeight="1" thickBot="1" x14ac:dyDescent="0.2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6">
        <v>549.03225806451599</v>
      </c>
      <c r="H24" s="22">
        <v>530.32583903551597</v>
      </c>
      <c r="I24" s="6">
        <v>488.066666666667</v>
      </c>
      <c r="J24" s="6">
        <v>426.55913978494601</v>
      </c>
      <c r="K24" s="6">
        <v>402.72477693891602</v>
      </c>
      <c r="L24" s="85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22">
        <v>435.84229390681003</v>
      </c>
      <c r="R24" s="6">
        <v>416.55913978494601</v>
      </c>
      <c r="S24" s="42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22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102">
        <v>580.11</v>
      </c>
      <c r="AK24" s="102">
        <v>582.16999999999996</v>
      </c>
      <c r="AL24" s="6">
        <v>548.30248545742995</v>
      </c>
      <c r="AM24" s="121">
        <v>553.38709677419399</v>
      </c>
      <c r="AN24" s="124">
        <v>534.3052109181142</v>
      </c>
      <c r="AO24" s="124">
        <v>534.3052109181142</v>
      </c>
      <c r="AP24" s="127">
        <v>588.70967741935476</v>
      </c>
      <c r="AQ24" s="127">
        <v>580.3670745272525</v>
      </c>
      <c r="AR24" s="127">
        <v>600</v>
      </c>
      <c r="AS24" s="127">
        <v>638.70967741935488</v>
      </c>
      <c r="AT24" s="132">
        <v>687.21198156682033</v>
      </c>
      <c r="AU24" s="132">
        <v>709.67741935483866</v>
      </c>
      <c r="AV24" s="102">
        <v>721.76</v>
      </c>
      <c r="AW24" s="175">
        <v>718.59860493140502</v>
      </c>
      <c r="AX24" s="182"/>
      <c r="AY24" s="184">
        <f t="shared" si="0"/>
        <v>-0.43801195253200098</v>
      </c>
      <c r="AZ24" s="185">
        <f t="shared" si="1"/>
        <v>23.434495925830095</v>
      </c>
    </row>
    <row r="25" spans="1:52" ht="15" customHeight="1" thickBot="1" x14ac:dyDescent="0.2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6">
        <v>438.35497835497802</v>
      </c>
      <c r="H25" s="22">
        <v>423.28042328042329</v>
      </c>
      <c r="I25" s="6">
        <v>399.73</v>
      </c>
      <c r="J25" s="8">
        <v>340.55</v>
      </c>
      <c r="K25" s="6">
        <v>335.05279034690801</v>
      </c>
      <c r="L25" s="85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22">
        <v>225.96598639455783</v>
      </c>
      <c r="R25" s="6">
        <v>220</v>
      </c>
      <c r="S25" s="42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22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102">
        <v>200.61</v>
      </c>
      <c r="AK25" s="102">
        <v>276.56</v>
      </c>
      <c r="AL25" s="6">
        <v>232.60946999205299</v>
      </c>
      <c r="AM25" s="121">
        <v>257.84668547826436</v>
      </c>
      <c r="AN25" s="124">
        <v>271.31578947368422</v>
      </c>
      <c r="AO25" s="124">
        <v>271.31578947368422</v>
      </c>
      <c r="AP25" s="127">
        <v>286.523498288204</v>
      </c>
      <c r="AQ25" s="127">
        <v>295.978835978836</v>
      </c>
      <c r="AR25" s="127">
        <v>284.49355795958201</v>
      </c>
      <c r="AS25" s="127">
        <v>219.28774928774899</v>
      </c>
      <c r="AT25" s="132">
        <v>206.666666666667</v>
      </c>
      <c r="AU25" s="132">
        <v>310.25925925925901</v>
      </c>
      <c r="AV25" s="102">
        <v>257.06</v>
      </c>
      <c r="AW25" s="175">
        <v>218.5</v>
      </c>
      <c r="AX25" s="182"/>
      <c r="AY25" s="184">
        <f t="shared" si="0"/>
        <v>-15.000389014237921</v>
      </c>
      <c r="AZ25" s="185">
        <f t="shared" si="1"/>
        <v>-20.993636100665316</v>
      </c>
    </row>
    <row r="26" spans="1:52" ht="15" customHeight="1" thickBot="1" x14ac:dyDescent="0.2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6">
        <v>249.65941886396399</v>
      </c>
      <c r="H26" s="22">
        <v>278.19694585300459</v>
      </c>
      <c r="I26" s="6">
        <v>284.19285714285701</v>
      </c>
      <c r="J26" s="8">
        <v>264.21559257142798</v>
      </c>
      <c r="K26" s="6">
        <v>220.03752345215801</v>
      </c>
      <c r="L26" s="85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22">
        <v>350.52910052910102</v>
      </c>
      <c r="R26" s="6">
        <v>338.35164835164801</v>
      </c>
      <c r="S26" s="42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22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102">
        <v>212.81</v>
      </c>
      <c r="AK26" s="102">
        <v>251.37</v>
      </c>
      <c r="AL26" s="6">
        <v>205.02407319656999</v>
      </c>
      <c r="AM26" s="121">
        <v>234.89393939393901</v>
      </c>
      <c r="AN26" s="124">
        <v>313.68184660867581</v>
      </c>
      <c r="AO26" s="124">
        <v>313.68184660867581</v>
      </c>
      <c r="AP26" s="127">
        <v>320.18361888238297</v>
      </c>
      <c r="AQ26" s="127">
        <v>304.20015558671003</v>
      </c>
      <c r="AR26" s="127">
        <v>296.37923489621699</v>
      </c>
      <c r="AS26" s="127">
        <v>279.06609195402302</v>
      </c>
      <c r="AT26" s="132">
        <v>209.59996975196614</v>
      </c>
      <c r="AU26" s="132">
        <v>224.13477327270431</v>
      </c>
      <c r="AV26" s="102">
        <v>258.76</v>
      </c>
      <c r="AW26" s="175">
        <v>234.24977538185101</v>
      </c>
      <c r="AX26" s="182"/>
      <c r="AY26" s="184">
        <f t="shared" si="0"/>
        <v>-9.4721845022990347</v>
      </c>
      <c r="AZ26" s="185">
        <f t="shared" si="1"/>
        <v>-6.810766844949276</v>
      </c>
    </row>
    <row r="27" spans="1:52" ht="15" customHeight="1" thickBot="1" x14ac:dyDescent="0.25">
      <c r="A27" s="3" t="s">
        <v>26</v>
      </c>
      <c r="B27" s="13">
        <v>1873.96</v>
      </c>
      <c r="C27" s="28">
        <v>1875.5813559999999</v>
      </c>
      <c r="D27" s="28">
        <v>1977.2044954916</v>
      </c>
      <c r="E27" s="13">
        <v>1934.09</v>
      </c>
      <c r="F27" s="13">
        <v>1978.7173527052801</v>
      </c>
      <c r="G27" s="13">
        <v>1950</v>
      </c>
      <c r="H27" s="28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22">
        <v>1934.0909090909099</v>
      </c>
      <c r="R27" s="23">
        <v>1945.6954545454553</v>
      </c>
      <c r="S27" s="42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22">
        <v>1533.3333333333301</v>
      </c>
      <c r="AD27" s="82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118">
        <v>1602.472951</v>
      </c>
      <c r="AK27" s="103">
        <v>1650</v>
      </c>
      <c r="AL27" s="6">
        <v>1685.423767</v>
      </c>
      <c r="AM27" s="17">
        <v>1695.5363096020001</v>
      </c>
      <c r="AN27" s="124">
        <v>1688.4615384615399</v>
      </c>
      <c r="AO27" s="124">
        <v>1688.4615384615399</v>
      </c>
      <c r="AP27" s="17">
        <v>1696.9038461538476</v>
      </c>
      <c r="AQ27" s="127">
        <v>1650</v>
      </c>
      <c r="AR27" s="129">
        <v>1673.524782</v>
      </c>
      <c r="AS27" s="127">
        <v>1715.472816</v>
      </c>
      <c r="AT27" s="129">
        <v>1725.7656528959999</v>
      </c>
      <c r="AU27" s="132">
        <v>1797.10144927536</v>
      </c>
      <c r="AV27" s="167">
        <v>1806.0869565217365</v>
      </c>
      <c r="AW27" s="175">
        <v>1850.5471319999999</v>
      </c>
      <c r="AX27" s="182"/>
      <c r="AY27" s="184">
        <f t="shared" si="0"/>
        <v>2.4616852094368316</v>
      </c>
      <c r="AZ27" s="185">
        <f t="shared" si="1"/>
        <v>12.154371636363631</v>
      </c>
    </row>
    <row r="28" spans="1:52" ht="15" customHeight="1" thickBot="1" x14ac:dyDescent="0.2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85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22">
        <v>1271.969696969697</v>
      </c>
      <c r="R28" s="6">
        <v>1298.1818181818201</v>
      </c>
      <c r="S28" s="42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22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103">
        <v>1100</v>
      </c>
      <c r="AK28" s="102">
        <v>1133.33</v>
      </c>
      <c r="AL28" s="6">
        <v>1172.8571428571399</v>
      </c>
      <c r="AM28" s="121">
        <v>1148.6111111111099</v>
      </c>
      <c r="AN28" s="124">
        <v>1200</v>
      </c>
      <c r="AO28" s="124">
        <v>1200</v>
      </c>
      <c r="AP28" s="127">
        <v>1210.6318240000001</v>
      </c>
      <c r="AQ28" s="127">
        <v>1150</v>
      </c>
      <c r="AR28" s="127">
        <v>1170</v>
      </c>
      <c r="AS28" s="127">
        <v>1122.2222222222199</v>
      </c>
      <c r="AT28" s="132">
        <v>1200</v>
      </c>
      <c r="AU28" s="132">
        <v>1244.2857142857099</v>
      </c>
      <c r="AV28" s="103">
        <v>1250</v>
      </c>
      <c r="AW28" s="175">
        <v>1240</v>
      </c>
      <c r="AX28" s="182"/>
      <c r="AY28" s="184">
        <f t="shared" si="0"/>
        <v>-0.8</v>
      </c>
      <c r="AZ28" s="185">
        <f t="shared" si="1"/>
        <v>9.4120865061367898</v>
      </c>
    </row>
    <row r="29" spans="1:52" ht="15" customHeight="1" thickBot="1" x14ac:dyDescent="0.2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85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22">
        <v>295.11363636363598</v>
      </c>
      <c r="R29" s="6">
        <v>287.46065610472391</v>
      </c>
      <c r="S29" s="42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22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102">
        <v>359.75</v>
      </c>
      <c r="AK29" s="102">
        <v>366.48</v>
      </c>
      <c r="AL29" s="6">
        <v>383.85809842331599</v>
      </c>
      <c r="AM29" s="121">
        <v>407.12065118482201</v>
      </c>
      <c r="AN29" s="124">
        <v>390.12145262145299</v>
      </c>
      <c r="AO29" s="124">
        <v>390.12145262145299</v>
      </c>
      <c r="AP29" s="127">
        <v>355.67047678349002</v>
      </c>
      <c r="AQ29" s="127">
        <v>420.03215778474402</v>
      </c>
      <c r="AR29" s="127">
        <v>439.77272727272725</v>
      </c>
      <c r="AS29" s="127">
        <v>414.48051948052</v>
      </c>
      <c r="AT29" s="132">
        <v>465.15151515151513</v>
      </c>
      <c r="AU29" s="132">
        <v>488.42975206611573</v>
      </c>
      <c r="AV29" s="102">
        <v>551.02</v>
      </c>
      <c r="AW29" s="175">
        <v>511.61616161616166</v>
      </c>
      <c r="AX29" s="182"/>
      <c r="AY29" s="184">
        <f t="shared" si="0"/>
        <v>-7.1510722630464079</v>
      </c>
      <c r="AZ29" s="185">
        <f t="shared" si="1"/>
        <v>39.602750932154997</v>
      </c>
    </row>
    <row r="30" spans="1:52" ht="15" customHeight="1" thickBot="1" x14ac:dyDescent="0.2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85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22">
        <v>163.65403865403866</v>
      </c>
      <c r="R30" s="6">
        <v>178.222222222222</v>
      </c>
      <c r="S30" s="42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22">
        <v>125.968751413196</v>
      </c>
      <c r="AD30" s="6">
        <v>159.51</v>
      </c>
      <c r="AE30" s="83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102">
        <v>168.33</v>
      </c>
      <c r="AK30" s="102">
        <v>180.44</v>
      </c>
      <c r="AL30" s="6">
        <v>152.26089872568701</v>
      </c>
      <c r="AM30" s="121">
        <v>153.75</v>
      </c>
      <c r="AN30" s="124">
        <v>181.38287638287639</v>
      </c>
      <c r="AO30" s="124">
        <v>181.38287638287639</v>
      </c>
      <c r="AP30" s="127">
        <v>181.11612364243942</v>
      </c>
      <c r="AQ30" s="127">
        <v>211.00713012477723</v>
      </c>
      <c r="AR30" s="127">
        <v>219.91604010025063</v>
      </c>
      <c r="AS30" s="127">
        <v>215.23809523809524</v>
      </c>
      <c r="AT30" s="132">
        <v>230.4724186</v>
      </c>
      <c r="AU30" s="132">
        <v>206.21212121212119</v>
      </c>
      <c r="AV30" s="102">
        <v>236.11</v>
      </c>
      <c r="AW30" s="175">
        <v>215.47523179999999</v>
      </c>
      <c r="AX30" s="182"/>
      <c r="AY30" s="184">
        <f t="shared" si="0"/>
        <v>-8.7394723645758425</v>
      </c>
      <c r="AZ30" s="185">
        <f t="shared" si="1"/>
        <v>19.41655497672356</v>
      </c>
    </row>
    <row r="31" spans="1:52" ht="15" customHeight="1" thickBot="1" x14ac:dyDescent="0.25">
      <c r="A31" s="3" t="s">
        <v>30</v>
      </c>
      <c r="B31" s="13">
        <v>984.19</v>
      </c>
      <c r="C31" s="28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30">
        <v>975.89</v>
      </c>
      <c r="L31" s="30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4">
        <v>920.88095767195762</v>
      </c>
      <c r="R31" s="23">
        <v>926.40624341798934</v>
      </c>
      <c r="S31" s="42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22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102">
        <v>1163.6400000000001</v>
      </c>
      <c r="AK31" s="102">
        <v>1144.1500000000001</v>
      </c>
      <c r="AL31" s="6">
        <v>1200</v>
      </c>
      <c r="AM31" s="121">
        <v>1173.3333333333301</v>
      </c>
      <c r="AN31" s="124">
        <v>1220.5</v>
      </c>
      <c r="AO31" s="124">
        <v>1220.5</v>
      </c>
      <c r="AP31" s="127">
        <v>1227.2727272727273</v>
      </c>
      <c r="AQ31" s="127">
        <v>1301.9230769230801</v>
      </c>
      <c r="AR31" s="127">
        <v>1290</v>
      </c>
      <c r="AS31" s="127">
        <v>1300.7462390000001</v>
      </c>
      <c r="AT31" s="132">
        <v>1300</v>
      </c>
      <c r="AU31" s="132">
        <v>1300.6483185</v>
      </c>
      <c r="AV31" s="103">
        <v>1325</v>
      </c>
      <c r="AW31" s="175">
        <v>1333.3333333333333</v>
      </c>
      <c r="AX31" s="182"/>
      <c r="AY31" s="184">
        <f t="shared" si="0"/>
        <v>0.6289308176100572</v>
      </c>
      <c r="AZ31" s="185">
        <f t="shared" si="1"/>
        <v>16.534836632725881</v>
      </c>
    </row>
    <row r="32" spans="1:52" ht="15" customHeight="1" thickBot="1" x14ac:dyDescent="0.2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85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22">
        <v>959.22202797202794</v>
      </c>
      <c r="R32" s="6">
        <v>1050</v>
      </c>
      <c r="S32" s="42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22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102">
        <v>1219.0899999999999</v>
      </c>
      <c r="AK32" s="102">
        <v>1211.1099999999999</v>
      </c>
      <c r="AL32" s="6">
        <v>1162.9411764705883</v>
      </c>
      <c r="AM32" s="121">
        <v>1132.72727272727</v>
      </c>
      <c r="AN32" s="124">
        <v>1184.46168210874</v>
      </c>
      <c r="AO32" s="124">
        <v>1184.46168210874</v>
      </c>
      <c r="AP32" s="127">
        <v>1199.0909090909092</v>
      </c>
      <c r="AQ32" s="127">
        <v>1215</v>
      </c>
      <c r="AR32" s="127">
        <v>1254.2857142857099</v>
      </c>
      <c r="AS32" s="127">
        <v>1260</v>
      </c>
      <c r="AT32" s="132">
        <v>1320</v>
      </c>
      <c r="AU32" s="132">
        <v>1390.909090909091</v>
      </c>
      <c r="AV32" s="102">
        <v>1343.33</v>
      </c>
      <c r="AW32" s="175">
        <v>1320</v>
      </c>
      <c r="AX32" s="182"/>
      <c r="AY32" s="184">
        <f t="shared" si="0"/>
        <v>-1.7367288752577494</v>
      </c>
      <c r="AZ32" s="185">
        <f t="shared" si="1"/>
        <v>8.9909256797483383</v>
      </c>
    </row>
    <row r="33" spans="1:52" ht="15" customHeight="1" thickBot="1" x14ac:dyDescent="0.2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85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22">
        <v>950.33333333333303</v>
      </c>
      <c r="R33" s="6">
        <v>1105</v>
      </c>
      <c r="S33" s="42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22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102">
        <v>1254.47</v>
      </c>
      <c r="AK33" s="103">
        <v>1262.0999999999999</v>
      </c>
      <c r="AL33" s="6">
        <v>1266.6666666666667</v>
      </c>
      <c r="AM33" s="121">
        <v>1243.3449477351901</v>
      </c>
      <c r="AN33" s="124">
        <v>1200</v>
      </c>
      <c r="AO33" s="124">
        <v>1200</v>
      </c>
      <c r="AP33" s="127">
        <v>1205.85365853659</v>
      </c>
      <c r="AQ33" s="127">
        <v>1250</v>
      </c>
      <c r="AR33" s="127">
        <v>1218.6062717770001</v>
      </c>
      <c r="AS33" s="127">
        <v>1243.3604336043361</v>
      </c>
      <c r="AT33" s="132">
        <v>1221.1382113821139</v>
      </c>
      <c r="AU33" s="132">
        <v>1244.6601941747572</v>
      </c>
      <c r="AV33" s="102">
        <v>1275.24</v>
      </c>
      <c r="AW33" s="175">
        <v>1309.1869918699199</v>
      </c>
      <c r="AX33" s="182"/>
      <c r="AY33" s="184">
        <f t="shared" si="0"/>
        <v>2.6620080823938932</v>
      </c>
      <c r="AZ33" s="185">
        <f t="shared" si="1"/>
        <v>3.730844772198715</v>
      </c>
    </row>
    <row r="34" spans="1:52" ht="15" customHeight="1" thickBot="1" x14ac:dyDescent="0.2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85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22">
        <v>1892.4603174603174</v>
      </c>
      <c r="R34" s="6">
        <v>1950.2025000000001</v>
      </c>
      <c r="S34" s="42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22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102">
        <v>2132.8200000000002</v>
      </c>
      <c r="AK34" s="102">
        <v>2163.46</v>
      </c>
      <c r="AL34" s="6">
        <v>2246.7948717948698</v>
      </c>
      <c r="AM34" s="121">
        <v>2273.2328042327999</v>
      </c>
      <c r="AN34" s="124">
        <v>2333.19264069264</v>
      </c>
      <c r="AO34" s="124">
        <v>2333.19264069264</v>
      </c>
      <c r="AP34" s="127">
        <v>2410.8974358974401</v>
      </c>
      <c r="AQ34" s="127">
        <v>2450.67365967366</v>
      </c>
      <c r="AR34" s="127">
        <v>2510.3388278388302</v>
      </c>
      <c r="AS34" s="127">
        <v>2600.97802197802</v>
      </c>
      <c r="AT34" s="132">
        <v>2641.3461538461502</v>
      </c>
      <c r="AU34" s="132">
        <v>2708.22510822511</v>
      </c>
      <c r="AV34" s="102">
        <v>2758.97</v>
      </c>
      <c r="AW34" s="175">
        <v>2779.4871794871801</v>
      </c>
      <c r="AX34" s="182"/>
      <c r="AY34" s="184">
        <f t="shared" si="0"/>
        <v>0.74365359127429187</v>
      </c>
      <c r="AZ34" s="185">
        <f t="shared" si="1"/>
        <v>28.474165433480632</v>
      </c>
    </row>
    <row r="35" spans="1:52" ht="15" customHeight="1" thickBot="1" x14ac:dyDescent="0.2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30">
        <v>1675.55</v>
      </c>
      <c r="L35" s="30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23">
        <v>1722.8228357219</v>
      </c>
      <c r="S35" s="84">
        <v>1735.2354687</v>
      </c>
      <c r="T35" s="87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82">
        <v>1827.3252216239998</v>
      </c>
      <c r="AD35" s="6">
        <v>1824.5405098741919</v>
      </c>
      <c r="AE35" s="83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118">
        <v>1855.3641889999999</v>
      </c>
      <c r="AK35" s="9">
        <v>1863.271495</v>
      </c>
      <c r="AL35" s="7">
        <v>1885.2514699999999</v>
      </c>
      <c r="AM35" s="121">
        <v>1840</v>
      </c>
      <c r="AN35" s="121">
        <v>1840</v>
      </c>
      <c r="AO35" s="121">
        <v>1840</v>
      </c>
      <c r="AP35">
        <v>1851.04</v>
      </c>
      <c r="AQ35" s="129">
        <v>1871.5070829429999</v>
      </c>
      <c r="AR35" s="129">
        <v>1900.7665919999999</v>
      </c>
      <c r="AS35" s="127">
        <v>1870.4856123899999</v>
      </c>
      <c r="AT35" s="129">
        <v>1881.7085260643398</v>
      </c>
      <c r="AU35" s="129">
        <v>1896.7621942728545</v>
      </c>
      <c r="AV35" s="103">
        <v>1800</v>
      </c>
      <c r="AW35" s="176">
        <v>1808.9999999999998</v>
      </c>
      <c r="AX35" s="183"/>
      <c r="AY35" s="184">
        <f t="shared" si="0"/>
        <v>0.49999999999998734</v>
      </c>
      <c r="AZ35" s="185">
        <f t="shared" si="1"/>
        <v>-2.9126992574960306</v>
      </c>
    </row>
    <row r="36" spans="1:52" ht="15" customHeight="1" thickBot="1" x14ac:dyDescent="0.2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85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22">
        <v>971.42857142857099</v>
      </c>
      <c r="R36" s="6">
        <v>1081.25</v>
      </c>
      <c r="S36" s="42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22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102">
        <v>1266.67</v>
      </c>
      <c r="AK36" s="103">
        <v>1260</v>
      </c>
      <c r="AL36" s="6">
        <v>1258.3333333333301</v>
      </c>
      <c r="AM36" s="121">
        <v>1237.583128</v>
      </c>
      <c r="AN36" s="124">
        <v>1200</v>
      </c>
      <c r="AO36" s="124">
        <v>1200</v>
      </c>
      <c r="AP36" s="127">
        <v>1277.7777777777801</v>
      </c>
      <c r="AQ36" s="127">
        <v>1300</v>
      </c>
      <c r="AR36" s="127">
        <v>1316.6666666666699</v>
      </c>
      <c r="AS36" s="127">
        <v>1300</v>
      </c>
      <c r="AT36" s="132">
        <v>1371.4285714285713</v>
      </c>
      <c r="AU36" s="132">
        <v>1385.4852310000001</v>
      </c>
      <c r="AV36" s="102">
        <v>1390.56</v>
      </c>
      <c r="AW36" s="175">
        <v>1386</v>
      </c>
      <c r="AX36" s="182"/>
      <c r="AY36" s="184">
        <f t="shared" si="0"/>
        <v>-0.32792544011045521</v>
      </c>
      <c r="AZ36" s="185">
        <f t="shared" si="1"/>
        <v>10</v>
      </c>
    </row>
    <row r="37" spans="1:52" ht="15" customHeight="1" thickBot="1" x14ac:dyDescent="0.2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22">
        <v>600.62962962963002</v>
      </c>
      <c r="R37" s="6">
        <v>666.66666666666663</v>
      </c>
      <c r="S37" s="42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22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102">
        <v>614.80999999999995</v>
      </c>
      <c r="AK37" s="103">
        <v>615.19000000000005</v>
      </c>
      <c r="AL37" s="6">
        <v>613.33333333333337</v>
      </c>
      <c r="AM37" s="121">
        <v>602.59259259259295</v>
      </c>
      <c r="AN37" s="124">
        <v>657.14285714285711</v>
      </c>
      <c r="AO37" s="124">
        <v>657.14285714285711</v>
      </c>
      <c r="AP37" s="127">
        <v>662.42424242424204</v>
      </c>
      <c r="AQ37" s="127">
        <v>633.33333333333326</v>
      </c>
      <c r="AR37" s="127">
        <v>665.95241369999997</v>
      </c>
      <c r="AS37" s="127">
        <v>685.18518518518499</v>
      </c>
      <c r="AT37" s="132">
        <v>700</v>
      </c>
      <c r="AU37" s="132">
        <v>805.36128599999995</v>
      </c>
      <c r="AV37" s="102">
        <v>853.33</v>
      </c>
      <c r="AW37" s="175">
        <v>870.48312699999997</v>
      </c>
      <c r="AX37" s="182"/>
      <c r="AY37" s="184">
        <f t="shared" si="0"/>
        <v>2.0101399224215633</v>
      </c>
      <c r="AZ37" s="185">
        <f t="shared" si="1"/>
        <v>41.498256961263976</v>
      </c>
    </row>
    <row r="38" spans="1:52" ht="15" customHeight="1" thickBot="1" x14ac:dyDescent="0.2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22">
        <v>175.7343550446999</v>
      </c>
      <c r="R38" s="6">
        <v>176.266922094508</v>
      </c>
      <c r="S38" s="42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22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102">
        <v>137.94</v>
      </c>
      <c r="AK38" s="103">
        <v>144</v>
      </c>
      <c r="AL38" s="6">
        <v>122.71653935900761</v>
      </c>
      <c r="AM38" s="121">
        <v>132.995851698211</v>
      </c>
      <c r="AN38" s="124">
        <v>154.90342234897588</v>
      </c>
      <c r="AO38" s="124">
        <v>154.90342234897588</v>
      </c>
      <c r="AP38" s="127">
        <v>158.06127666217799</v>
      </c>
      <c r="AQ38" s="127">
        <v>163.422060899375</v>
      </c>
      <c r="AR38" s="127">
        <v>186.89013156333414</v>
      </c>
      <c r="AS38" s="127">
        <v>200.563286555388</v>
      </c>
      <c r="AT38" s="132">
        <v>218.27053265347277</v>
      </c>
      <c r="AU38" s="132">
        <v>188.60493936443299</v>
      </c>
      <c r="AV38" s="102">
        <v>185.86</v>
      </c>
      <c r="AW38" s="175">
        <v>208.892503330225</v>
      </c>
      <c r="AX38" s="182"/>
      <c r="AY38" s="184">
        <f t="shared" si="0"/>
        <v>12.39239391489561</v>
      </c>
      <c r="AZ38" s="185">
        <f t="shared" si="1"/>
        <v>45.064238423767364</v>
      </c>
    </row>
    <row r="39" spans="1:52" ht="15" customHeight="1" thickBot="1" x14ac:dyDescent="0.2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22">
        <v>182.20659407138535</v>
      </c>
      <c r="R39" s="6">
        <v>180.655810983397</v>
      </c>
      <c r="S39" s="42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22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102">
        <v>132.61000000000001</v>
      </c>
      <c r="AK39" s="102">
        <v>139.28</v>
      </c>
      <c r="AL39" s="6">
        <v>119.85939650186474</v>
      </c>
      <c r="AM39" s="121">
        <v>140.24137931034483</v>
      </c>
      <c r="AN39" s="124">
        <v>112.03916319615048</v>
      </c>
      <c r="AO39" s="124">
        <v>112.03916319615048</v>
      </c>
      <c r="AP39" s="127">
        <v>163.50213687723203</v>
      </c>
      <c r="AQ39" s="127">
        <v>171.57356994017599</v>
      </c>
      <c r="AR39" s="127">
        <v>184.519056261343</v>
      </c>
      <c r="AS39" s="127">
        <v>207.5015124016939</v>
      </c>
      <c r="AT39" s="132">
        <v>221.7091247576642</v>
      </c>
      <c r="AU39" s="132">
        <v>192.19689338742199</v>
      </c>
      <c r="AV39" s="102">
        <v>192.55</v>
      </c>
      <c r="AW39" s="175">
        <v>219.23832271762208</v>
      </c>
      <c r="AX39" s="182"/>
      <c r="AY39" s="184">
        <f t="shared" si="0"/>
        <v>13.860463628990949</v>
      </c>
      <c r="AZ39" s="185">
        <f t="shared" si="1"/>
        <v>57.408330498005512</v>
      </c>
    </row>
    <row r="40" spans="1:52" ht="15" customHeight="1" thickBot="1" x14ac:dyDescent="0.2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22">
        <v>562.96296296296293</v>
      </c>
      <c r="R40" s="6">
        <v>577.77777777777783</v>
      </c>
      <c r="S40" s="42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22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103">
        <v>495</v>
      </c>
      <c r="AK40" s="103">
        <v>496.3</v>
      </c>
      <c r="AL40" s="6">
        <v>490.79626047711156</v>
      </c>
      <c r="AM40" s="121">
        <v>493.33333333333337</v>
      </c>
      <c r="AN40" s="124">
        <v>515.15151515151513</v>
      </c>
      <c r="AO40" s="124">
        <v>515.15151515151513</v>
      </c>
      <c r="AP40" s="127">
        <v>513.33333333333303</v>
      </c>
      <c r="AQ40" s="127">
        <v>527.5</v>
      </c>
      <c r="AR40" s="127">
        <v>553.33333333333303</v>
      </c>
      <c r="AS40" s="127">
        <v>577.77777777777771</v>
      </c>
      <c r="AT40" s="132">
        <v>560.00000000000011</v>
      </c>
      <c r="AU40" s="132">
        <v>600.48230999999998</v>
      </c>
      <c r="AV40" s="103">
        <v>670</v>
      </c>
      <c r="AW40" s="175">
        <v>687</v>
      </c>
      <c r="AX40" s="182"/>
      <c r="AY40" s="184">
        <f t="shared" si="0"/>
        <v>2.5373134328358207</v>
      </c>
      <c r="AZ40" s="185">
        <f t="shared" si="1"/>
        <v>38.424340116864798</v>
      </c>
    </row>
    <row r="41" spans="1:52" ht="15" customHeight="1" thickBot="1" x14ac:dyDescent="0.2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85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22">
        <v>239.08784713738274</v>
      </c>
      <c r="R41" s="6">
        <v>250.72039072039101</v>
      </c>
      <c r="S41" s="42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22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102">
        <v>250.18</v>
      </c>
      <c r="AK41" s="103">
        <v>234.2</v>
      </c>
      <c r="AL41" s="6">
        <v>228.55827457000501</v>
      </c>
      <c r="AM41" s="121">
        <v>218.27407886231401</v>
      </c>
      <c r="AN41" s="124">
        <v>211.11111111111111</v>
      </c>
      <c r="AO41" s="124">
        <v>211.11111111111111</v>
      </c>
      <c r="AP41" s="127">
        <v>230.526844971667</v>
      </c>
      <c r="AQ41" s="127">
        <v>250.90476190476201</v>
      </c>
      <c r="AR41" s="127">
        <v>245.900621118012</v>
      </c>
      <c r="AS41" s="127">
        <v>291.58456486042701</v>
      </c>
      <c r="AT41" s="132">
        <v>283.27922077922079</v>
      </c>
      <c r="AU41" s="132">
        <v>271.80322128851498</v>
      </c>
      <c r="AV41" s="102">
        <v>271.26</v>
      </c>
      <c r="AW41" s="175">
        <v>255.640683760683</v>
      </c>
      <c r="AX41" s="182"/>
      <c r="AY41" s="184">
        <f t="shared" si="0"/>
        <v>-5.758060989204818</v>
      </c>
      <c r="AZ41" s="185">
        <f t="shared" si="1"/>
        <v>9.1548607005478289</v>
      </c>
    </row>
    <row r="42" spans="1:52" ht="15" customHeight="1" thickBot="1" x14ac:dyDescent="0.2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85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22">
        <v>315.64698410125698</v>
      </c>
      <c r="R42" s="6">
        <v>281.57349896480332</v>
      </c>
      <c r="S42" s="42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22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102">
        <v>214.07</v>
      </c>
      <c r="AK42" s="103">
        <v>218.4</v>
      </c>
      <c r="AL42" s="6">
        <v>200.777464833403</v>
      </c>
      <c r="AM42" s="121">
        <v>209.93836633371521</v>
      </c>
      <c r="AN42" s="124">
        <v>229.83010681369097</v>
      </c>
      <c r="AO42" s="124">
        <v>229.83010681369097</v>
      </c>
      <c r="AP42" s="127">
        <v>241.91096485214101</v>
      </c>
      <c r="AQ42" s="127">
        <v>263.78463633119298</v>
      </c>
      <c r="AR42" s="127">
        <v>258.76163350000598</v>
      </c>
      <c r="AS42" s="127">
        <v>272.14783493853264</v>
      </c>
      <c r="AT42" s="132">
        <v>255.36767639480817</v>
      </c>
      <c r="AU42" s="132">
        <v>246.76190476190499</v>
      </c>
      <c r="AV42" s="102">
        <v>243.55</v>
      </c>
      <c r="AW42" s="175">
        <v>231.38651471984801</v>
      </c>
      <c r="AX42" s="182"/>
      <c r="AY42" s="184">
        <f t="shared" si="0"/>
        <v>-4.9942456498263201</v>
      </c>
      <c r="AZ42" s="185">
        <f t="shared" si="1"/>
        <v>5.9462063735567776</v>
      </c>
    </row>
    <row r="43" spans="1:52" ht="15" customHeight="1" thickBot="1" x14ac:dyDescent="0.2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22">
        <v>609.25925925925901</v>
      </c>
      <c r="R43" s="6">
        <v>589.69696969696997</v>
      </c>
      <c r="S43" s="42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22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102">
        <v>533.33000000000004</v>
      </c>
      <c r="AK43" s="103">
        <v>550.41386</v>
      </c>
      <c r="AL43" s="6">
        <v>548.14814814814827</v>
      </c>
      <c r="AM43" s="121">
        <v>545.74074074074099</v>
      </c>
      <c r="AN43" s="124">
        <v>570.37037037037032</v>
      </c>
      <c r="AO43" s="124">
        <v>570.37037037037032</v>
      </c>
      <c r="AP43" s="127">
        <v>592.59259259259261</v>
      </c>
      <c r="AQ43" s="127">
        <v>608.33333333333303</v>
      </c>
      <c r="AR43" s="127">
        <v>626.66666666666674</v>
      </c>
      <c r="AS43" s="127">
        <v>648</v>
      </c>
      <c r="AT43" s="132">
        <v>661.33333333333337</v>
      </c>
      <c r="AU43" s="132">
        <v>701.33333333333348</v>
      </c>
      <c r="AV43" s="102">
        <v>761.9</v>
      </c>
      <c r="AW43" s="17">
        <v>763.42380000000003</v>
      </c>
      <c r="AX43" s="173"/>
      <c r="AY43" s="184">
        <f t="shared" si="0"/>
        <v>0.20000000000000673</v>
      </c>
      <c r="AZ43" s="185">
        <f t="shared" si="1"/>
        <v>38.699959336053062</v>
      </c>
    </row>
    <row r="44" spans="1:52" ht="15" customHeight="1" thickBot="1" x14ac:dyDescent="0.2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22">
        <v>670</v>
      </c>
      <c r="R44" s="6">
        <v>691.66666666666663</v>
      </c>
      <c r="S44" s="42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22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103">
        <v>710</v>
      </c>
      <c r="AK44" s="103">
        <v>700.37152000000003</v>
      </c>
      <c r="AL44" s="6">
        <v>708.33333333333337</v>
      </c>
      <c r="AM44" s="121">
        <v>698.66666666666697</v>
      </c>
      <c r="AN44" s="124">
        <v>707.14285714285711</v>
      </c>
      <c r="AO44" s="124">
        <v>707.14285714285711</v>
      </c>
      <c r="AP44" s="127">
        <v>766.66666666666663</v>
      </c>
      <c r="AQ44" s="127">
        <v>758.33333333333337</v>
      </c>
      <c r="AR44" s="127">
        <v>758.33333333333337</v>
      </c>
      <c r="AS44" s="127">
        <v>765.33333333333303</v>
      </c>
      <c r="AT44" s="132">
        <v>780.33333333333303</v>
      </c>
      <c r="AU44" s="132">
        <v>800.36241800000005</v>
      </c>
      <c r="AV44" s="103">
        <v>825</v>
      </c>
      <c r="AW44" s="175">
        <v>833.33333333333337</v>
      </c>
      <c r="AX44" s="182"/>
      <c r="AY44" s="184">
        <f t="shared" si="0"/>
        <v>1.0101010101010146</v>
      </c>
      <c r="AZ44" s="185">
        <f t="shared" si="1"/>
        <v>18.984468890644401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44"/>
  <sheetViews>
    <sheetView workbookViewId="0">
      <pane xSplit="1" ySplit="1" topLeftCell="AU2" activePane="bottomRight" state="frozen"/>
      <selection activeCell="AW45" sqref="AW45"/>
      <selection pane="bottomLeft" activeCell="AW45" sqref="AW45"/>
      <selection pane="topRight" activeCell="AW45" sqref="AW45"/>
      <selection pane="bottomRight" activeCell="AZ8" sqref="AZ8:AZ9"/>
    </sheetView>
  </sheetViews>
  <sheetFormatPr defaultRowHeight="15" customHeight="1" x14ac:dyDescent="0.2"/>
  <cols>
    <col min="1" max="1" width="27.7109375" customWidth="1"/>
    <col min="2" max="13" width="9.14453125" style="4"/>
    <col min="24" max="24" width="9.68359375" customWidth="1"/>
    <col min="27" max="27" width="8.609375" customWidth="1"/>
    <col min="39" max="39" width="10.625" customWidth="1"/>
    <col min="40" max="40" width="9.28125" bestFit="1" customWidth="1"/>
    <col min="44" max="44" width="9.55078125" bestFit="1" customWidth="1"/>
    <col min="46" max="46" width="9.81640625" customWidth="1"/>
    <col min="50" max="50" width="7.6640625" customWidth="1"/>
    <col min="51" max="51" width="7.3984375" customWidth="1"/>
    <col min="52" max="52" width="6.3203125" bestFit="1" customWidth="1"/>
  </cols>
  <sheetData>
    <row r="1" spans="1:52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x14ac:dyDescent="0.2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6">
        <v>548.66666666666697</v>
      </c>
      <c r="H2" s="22">
        <v>510</v>
      </c>
      <c r="I2" s="6">
        <v>501</v>
      </c>
      <c r="J2" s="6">
        <v>498.66666666666703</v>
      </c>
      <c r="K2" s="6">
        <v>529.28571428571399</v>
      </c>
      <c r="L2" s="153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22">
        <v>593.5</v>
      </c>
      <c r="R2" s="6">
        <v>584.66666666666697</v>
      </c>
      <c r="S2" s="42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22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105">
        <v>488.57142857142856</v>
      </c>
      <c r="AK2" s="6">
        <v>507.89473684210498</v>
      </c>
      <c r="AL2" s="6">
        <v>512.10526315789468</v>
      </c>
      <c r="AM2" s="29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168">
        <v>466.875</v>
      </c>
      <c r="AW2" s="121">
        <v>461.17647058823502</v>
      </c>
      <c r="AX2" s="189"/>
      <c r="AY2" s="185">
        <f>(AW2-AV2)/AV2*100</f>
        <v>-1.2205685487046811</v>
      </c>
      <c r="AZ2" s="185">
        <f>(AW2-AK2)/AK2*100</f>
        <v>-9.198415117342277</v>
      </c>
    </row>
    <row r="3" spans="1:52" ht="15" customHeight="1" x14ac:dyDescent="0.2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6">
        <v>46.153846153846153</v>
      </c>
      <c r="H3" s="22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22">
        <v>47.272727272727273</v>
      </c>
      <c r="R3" s="6">
        <v>46</v>
      </c>
      <c r="S3" s="42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22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105">
        <v>42.714285714285701</v>
      </c>
      <c r="AK3" s="6">
        <v>43</v>
      </c>
      <c r="AL3" s="6">
        <v>43</v>
      </c>
      <c r="AM3" s="121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168">
        <v>43.3333333333333</v>
      </c>
      <c r="AW3" s="121">
        <v>42.823529411764703</v>
      </c>
      <c r="AX3" s="189"/>
      <c r="AY3" s="185">
        <f t="shared" ref="AY3:AY44" si="0">(AW3-AV3)/AV3*100</f>
        <v>-1.1764705882352253</v>
      </c>
      <c r="AZ3" s="185">
        <f t="shared" ref="AZ3:AZ44" si="1">(AW3-AK3)/AK3*100</f>
        <v>-0.41039671682627221</v>
      </c>
    </row>
    <row r="4" spans="1:52" ht="15" customHeight="1" x14ac:dyDescent="0.2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6">
        <v>499.6412508031699</v>
      </c>
      <c r="H4" s="22">
        <v>448.76340764498661</v>
      </c>
      <c r="I4" s="6">
        <v>510.23777777777781</v>
      </c>
      <c r="J4" s="6">
        <v>530.42077175697864</v>
      </c>
      <c r="K4" s="6">
        <v>510</v>
      </c>
      <c r="L4" s="153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22">
        <v>491.96444256226903</v>
      </c>
      <c r="R4" s="6">
        <v>503.42077175697898</v>
      </c>
      <c r="S4" s="42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22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105">
        <v>359.20593722728802</v>
      </c>
      <c r="AK4" s="6">
        <v>331.17751702276877</v>
      </c>
      <c r="AL4" s="6">
        <v>325.74565482527498</v>
      </c>
      <c r="AM4" s="121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168">
        <v>310.78065134099597</v>
      </c>
      <c r="AW4" s="121">
        <v>315.73240165631501</v>
      </c>
      <c r="AX4" s="189"/>
      <c r="AY4" s="185">
        <f t="shared" si="0"/>
        <v>1.5933264487195675</v>
      </c>
      <c r="AZ4" s="185">
        <f t="shared" si="1"/>
        <v>-4.6636968310236764</v>
      </c>
    </row>
    <row r="5" spans="1:52" ht="15" customHeight="1" x14ac:dyDescent="0.2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9">
        <v>360.56</v>
      </c>
      <c r="G5" s="26">
        <v>395.21011508816383</v>
      </c>
      <c r="H5" s="22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22">
        <v>428.91902251832602</v>
      </c>
      <c r="R5" s="6">
        <v>443.12544670776373</v>
      </c>
      <c r="S5" s="42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22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105">
        <v>350.49271602580427</v>
      </c>
      <c r="AK5" s="6">
        <v>348.9139141722552</v>
      </c>
      <c r="AL5" s="6">
        <v>345.05298520923498</v>
      </c>
      <c r="AM5" s="121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168">
        <v>316.85286935286899</v>
      </c>
      <c r="AW5" s="121">
        <v>319.5670995671</v>
      </c>
      <c r="AX5" s="189"/>
      <c r="AY5" s="185">
        <f t="shared" si="0"/>
        <v>0.85662163002483538</v>
      </c>
      <c r="AZ5" s="185">
        <f t="shared" si="1"/>
        <v>-8.4109040692103161</v>
      </c>
    </row>
    <row r="6" spans="1:52" ht="15" customHeight="1" x14ac:dyDescent="0.2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6">
        <v>1191.8767507002799</v>
      </c>
      <c r="H6" s="22">
        <v>1345.37037037037</v>
      </c>
      <c r="I6" s="6">
        <v>1537.5</v>
      </c>
      <c r="J6" s="6">
        <v>1403.4862385321101</v>
      </c>
      <c r="K6" s="6">
        <v>1333.3333333333301</v>
      </c>
      <c r="L6" s="153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22">
        <v>1150</v>
      </c>
      <c r="R6" s="6">
        <v>1200</v>
      </c>
      <c r="S6" s="42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22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105">
        <v>1092.2668240850001</v>
      </c>
      <c r="AK6" s="6">
        <v>1102.2222222222199</v>
      </c>
      <c r="AL6" s="6">
        <v>1108.1481481481501</v>
      </c>
      <c r="AM6" s="121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168">
        <v>1187.8571428571399</v>
      </c>
      <c r="AW6" s="121">
        <v>1188.8275862068999</v>
      </c>
      <c r="AX6" s="189"/>
      <c r="AY6" s="185">
        <f t="shared" si="0"/>
        <v>8.169697472423261E-2</v>
      </c>
      <c r="AZ6" s="185">
        <f t="shared" si="1"/>
        <v>7.8573414905455827</v>
      </c>
    </row>
    <row r="7" spans="1:52" ht="15" customHeight="1" x14ac:dyDescent="0.2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6">
        <v>1432.79312237059</v>
      </c>
      <c r="H7" s="22">
        <v>1234.7545219638243</v>
      </c>
      <c r="I7" s="6">
        <v>1346.875</v>
      </c>
      <c r="J7" s="6">
        <v>1376.61795070332</v>
      </c>
      <c r="K7" s="6">
        <v>1430.30303030303</v>
      </c>
      <c r="L7" s="153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22">
        <v>1262.8879892037801</v>
      </c>
      <c r="R7" s="6">
        <v>1341.1111111111099</v>
      </c>
      <c r="S7" s="42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22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105">
        <v>1250</v>
      </c>
      <c r="AK7" s="6">
        <v>1256.71936758893</v>
      </c>
      <c r="AL7" s="6">
        <v>1226.9230769230801</v>
      </c>
      <c r="AM7" s="121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168">
        <v>1292.4321133412</v>
      </c>
      <c r="AW7" s="121">
        <v>1302.5</v>
      </c>
      <c r="AX7" s="189"/>
      <c r="AY7" s="185">
        <f t="shared" si="0"/>
        <v>0.77898765860688024</v>
      </c>
      <c r="AZ7" s="185">
        <f t="shared" si="1"/>
        <v>3.642868375530973</v>
      </c>
    </row>
    <row r="8" spans="1:52" ht="15" customHeight="1" x14ac:dyDescent="0.2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6">
        <v>343.33333333333331</v>
      </c>
      <c r="H8" s="22">
        <v>350</v>
      </c>
      <c r="I8" s="6">
        <v>321.875</v>
      </c>
      <c r="J8" s="6">
        <v>342.85714285714283</v>
      </c>
      <c r="K8" s="6">
        <v>326.92307692307691</v>
      </c>
      <c r="L8" s="153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22">
        <v>328.5</v>
      </c>
      <c r="R8" s="6">
        <v>342.85714285714283</v>
      </c>
      <c r="S8" s="42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22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105">
        <v>340.90909090909093</v>
      </c>
      <c r="AK8" s="6">
        <v>350</v>
      </c>
      <c r="AL8" s="6">
        <v>353.57142857142856</v>
      </c>
      <c r="AM8" s="121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168">
        <v>303.33333333333297</v>
      </c>
      <c r="AW8" s="121">
        <v>298.461538461538</v>
      </c>
      <c r="AX8" s="189"/>
      <c r="AY8" s="185">
        <f t="shared" si="0"/>
        <v>-1.6060862214708729</v>
      </c>
      <c r="AZ8" s="185">
        <f t="shared" si="1"/>
        <v>-14.725274725274859</v>
      </c>
    </row>
    <row r="9" spans="1:52" ht="15" customHeight="1" x14ac:dyDescent="0.2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6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153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22">
        <v>285.71428571428572</v>
      </c>
      <c r="R9" s="6">
        <v>300</v>
      </c>
      <c r="S9" s="42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22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105">
        <v>300</v>
      </c>
      <c r="AK9" s="6">
        <v>312.5</v>
      </c>
      <c r="AL9" s="6">
        <v>311.53846153846155</v>
      </c>
      <c r="AM9" s="121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168">
        <v>306.66666666666703</v>
      </c>
      <c r="AW9" s="121">
        <v>300.71428571428601</v>
      </c>
      <c r="AX9" s="189"/>
      <c r="AY9" s="185">
        <f t="shared" si="0"/>
        <v>-1.9409937888198954</v>
      </c>
      <c r="AZ9" s="185">
        <f t="shared" si="1"/>
        <v>-3.7714285714284776</v>
      </c>
    </row>
    <row r="10" spans="1:52" ht="15" customHeight="1" x14ac:dyDescent="0.2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4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105">
        <v>428.30188679245299</v>
      </c>
      <c r="AK10" s="105">
        <v>450.30188679245299</v>
      </c>
      <c r="AL10" s="7">
        <v>452.03</v>
      </c>
      <c r="AM10" s="121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169">
        <v>410.29</v>
      </c>
      <c r="AW10" s="14">
        <v>408.97</v>
      </c>
      <c r="AX10" s="189"/>
      <c r="AY10" s="185">
        <f t="shared" si="0"/>
        <v>-0.32172365887542786</v>
      </c>
      <c r="AZ10" s="185">
        <f t="shared" si="1"/>
        <v>-9.1787061091092195</v>
      </c>
    </row>
    <row r="11" spans="1:52" ht="15" customHeight="1" x14ac:dyDescent="0.2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6">
        <v>1100</v>
      </c>
      <c r="H11" s="8">
        <v>1050</v>
      </c>
      <c r="I11" s="8">
        <v>1002.1</v>
      </c>
      <c r="J11" s="6">
        <v>1000</v>
      </c>
      <c r="K11" s="6">
        <v>1100</v>
      </c>
      <c r="L11" s="153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22">
        <v>900</v>
      </c>
      <c r="R11" s="6">
        <v>1066.6666666666667</v>
      </c>
      <c r="S11" s="42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4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105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169">
        <v>669.58</v>
      </c>
      <c r="AW11" s="121">
        <v>650.13499999999999</v>
      </c>
      <c r="AX11" s="189"/>
      <c r="AY11" s="185">
        <f t="shared" si="0"/>
        <v>-2.904059261029309</v>
      </c>
      <c r="AZ11" s="185">
        <f t="shared" si="1"/>
        <v>-23.513529411764708</v>
      </c>
    </row>
    <row r="12" spans="1:52" ht="15" customHeight="1" x14ac:dyDescent="0.2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6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153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22">
        <v>1046.6666666666599</v>
      </c>
      <c r="R12" s="6">
        <v>1100</v>
      </c>
      <c r="S12" s="42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4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105">
        <v>800</v>
      </c>
      <c r="AK12" s="6">
        <v>825</v>
      </c>
      <c r="AL12" s="6">
        <v>750</v>
      </c>
      <c r="AM12" s="121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168">
        <v>700.14250000000004</v>
      </c>
      <c r="AW12" s="121">
        <v>700.5</v>
      </c>
      <c r="AX12" s="189"/>
      <c r="AY12" s="185">
        <f t="shared" si="0"/>
        <v>5.1061034003786233E-2</v>
      </c>
      <c r="AZ12" s="185">
        <f t="shared" si="1"/>
        <v>-15.090909090909092</v>
      </c>
    </row>
    <row r="13" spans="1:52" ht="15" customHeight="1" x14ac:dyDescent="0.2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6">
        <v>170</v>
      </c>
      <c r="H13" s="22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22">
        <v>164</v>
      </c>
      <c r="R13" s="6">
        <v>182.5</v>
      </c>
      <c r="S13" s="42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22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105">
        <v>180</v>
      </c>
      <c r="AK13" s="6">
        <v>150</v>
      </c>
      <c r="AL13" s="6">
        <v>150.91999999999999</v>
      </c>
      <c r="AM13" s="121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168">
        <v>155.19999999999999</v>
      </c>
      <c r="AW13" s="14">
        <v>154.22999999999999</v>
      </c>
      <c r="AX13" s="189"/>
      <c r="AY13" s="185">
        <f t="shared" si="0"/>
        <v>-0.62499999999999933</v>
      </c>
      <c r="AZ13" s="185">
        <f t="shared" si="1"/>
        <v>2.8199999999999932</v>
      </c>
    </row>
    <row r="14" spans="1:52" ht="15" customHeight="1" x14ac:dyDescent="0.2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6">
        <v>189.66666666666666</v>
      </c>
      <c r="H14" s="22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22">
        <v>191</v>
      </c>
      <c r="R14" s="6">
        <v>203.125</v>
      </c>
      <c r="S14" s="42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22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105">
        <v>192</v>
      </c>
      <c r="AK14" s="6">
        <v>198.94736842105263</v>
      </c>
      <c r="AL14" s="6">
        <v>191.76470588235293</v>
      </c>
      <c r="AM14" s="121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168">
        <v>184.444444444444</v>
      </c>
      <c r="AW14" s="121">
        <v>181.111111111111</v>
      </c>
      <c r="AX14" s="189"/>
      <c r="AY14" s="185">
        <f t="shared" si="0"/>
        <v>-1.8072289156624752</v>
      </c>
      <c r="AZ14" s="185">
        <f t="shared" si="1"/>
        <v>-8.9653145208701304</v>
      </c>
    </row>
    <row r="15" spans="1:52" ht="15" customHeight="1" x14ac:dyDescent="0.2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6">
        <v>2400</v>
      </c>
      <c r="H15" s="22">
        <v>2000</v>
      </c>
      <c r="I15" s="6">
        <v>1800</v>
      </c>
      <c r="J15" s="6">
        <v>1825</v>
      </c>
      <c r="K15" s="6">
        <v>1846.6666666665999</v>
      </c>
      <c r="L15" s="153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22">
        <v>2090</v>
      </c>
      <c r="R15" s="6">
        <v>2100</v>
      </c>
      <c r="S15" s="42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22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105">
        <v>2558.5714285714298</v>
      </c>
      <c r="AK15" s="6">
        <v>2571.4285714285716</v>
      </c>
      <c r="AL15" s="6">
        <v>2495.5555555555602</v>
      </c>
      <c r="AM15" s="121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168">
        <v>2425.1999999999998</v>
      </c>
      <c r="AW15" s="121">
        <v>2400.2779999999998</v>
      </c>
      <c r="AX15" s="189"/>
      <c r="AY15" s="185">
        <f t="shared" si="0"/>
        <v>-1.0276265874979393</v>
      </c>
      <c r="AZ15" s="185">
        <f t="shared" si="1"/>
        <v>-6.6558555555555694</v>
      </c>
    </row>
    <row r="16" spans="1:52" ht="15" customHeight="1" x14ac:dyDescent="0.2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6">
        <v>352.89769054474903</v>
      </c>
      <c r="H16" s="22">
        <v>383.30577802216499</v>
      </c>
      <c r="I16" s="6">
        <v>422.12444444444441</v>
      </c>
      <c r="J16" s="6">
        <v>422.41993155555548</v>
      </c>
      <c r="K16" s="6">
        <v>415.35</v>
      </c>
      <c r="L16" s="153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22">
        <v>325.19707416766198</v>
      </c>
      <c r="R16" s="6">
        <v>313.60982808041632</v>
      </c>
      <c r="S16" s="42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22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105">
        <v>204.9206002331002</v>
      </c>
      <c r="AK16" s="6">
        <v>219.17250705950391</v>
      </c>
      <c r="AL16" s="6">
        <v>217.910084052103</v>
      </c>
      <c r="AM16" s="121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168">
        <v>229.15782979858599</v>
      </c>
      <c r="AW16" s="121">
        <v>226.447504927897</v>
      </c>
      <c r="AX16" s="189"/>
      <c r="AY16" s="185">
        <f t="shared" si="0"/>
        <v>-1.1827328235178272</v>
      </c>
      <c r="AZ16" s="185">
        <f t="shared" si="1"/>
        <v>3.3193022090211208</v>
      </c>
    </row>
    <row r="17" spans="1:52" ht="15" customHeight="1" x14ac:dyDescent="0.2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6">
        <v>362.09127881922001</v>
      </c>
      <c r="H17" s="22">
        <v>377.570168801786</v>
      </c>
      <c r="I17" s="6">
        <v>371.12444444444401</v>
      </c>
      <c r="J17" s="6">
        <v>371.38423155555512</v>
      </c>
      <c r="K17" s="6">
        <v>369.10750663901899</v>
      </c>
      <c r="L17" s="153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22">
        <v>339.26055037399601</v>
      </c>
      <c r="R17" s="6">
        <v>400.35330682389514</v>
      </c>
      <c r="S17" s="42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22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105">
        <v>224.93686868686871</v>
      </c>
      <c r="AK17" s="6">
        <v>249.117467959051</v>
      </c>
      <c r="AL17" s="6">
        <v>226.71849501092811</v>
      </c>
      <c r="AM17" s="121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168">
        <v>240.79282407407399</v>
      </c>
      <c r="AW17" s="121">
        <v>235.474422318785</v>
      </c>
      <c r="AX17" s="189"/>
      <c r="AY17" s="185">
        <f t="shared" si="0"/>
        <v>-2.2087044228747086</v>
      </c>
      <c r="AZ17" s="185">
        <f t="shared" si="1"/>
        <v>-5.4765511836803791</v>
      </c>
    </row>
    <row r="18" spans="1:52" ht="15" customHeight="1" x14ac:dyDescent="0.2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6">
        <v>1144.4444444444443</v>
      </c>
      <c r="H18" s="22">
        <v>1083.3333333333335</v>
      </c>
      <c r="I18" s="8">
        <v>1014.62625</v>
      </c>
      <c r="J18" s="6">
        <v>1016.17376775271</v>
      </c>
      <c r="K18" s="6">
        <v>1083.3333333333301</v>
      </c>
      <c r="L18" s="153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22">
        <v>1066.3596491228</v>
      </c>
      <c r="R18" s="6">
        <v>1069.44444444444</v>
      </c>
      <c r="S18" s="42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22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105">
        <v>923.36363636364001</v>
      </c>
      <c r="AK18" s="6">
        <v>965.45454545455004</v>
      </c>
      <c r="AL18" s="6">
        <v>901.03896103896</v>
      </c>
      <c r="AM18" s="121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168">
        <v>808.12</v>
      </c>
      <c r="AW18" s="121">
        <v>807.16</v>
      </c>
      <c r="AX18" s="189"/>
      <c r="AY18" s="185">
        <f t="shared" si="0"/>
        <v>-0.11879423847943825</v>
      </c>
      <c r="AZ18" s="185">
        <f t="shared" si="1"/>
        <v>-16.395856873823377</v>
      </c>
    </row>
    <row r="19" spans="1:52" ht="15" customHeight="1" x14ac:dyDescent="0.2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6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153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22">
        <v>1985.3775853775901</v>
      </c>
      <c r="R19" s="6">
        <v>1868.4139784946201</v>
      </c>
      <c r="S19" s="42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22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105">
        <v>1508.8888888888901</v>
      </c>
      <c r="AK19" s="6">
        <v>1537.5</v>
      </c>
      <c r="AL19" s="6">
        <v>1502.59</v>
      </c>
      <c r="AM19" s="121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168">
        <v>1404.2249999999999</v>
      </c>
      <c r="AW19" s="121">
        <v>1399.325</v>
      </c>
      <c r="AX19" s="189"/>
      <c r="AY19" s="185">
        <f t="shared" si="0"/>
        <v>-0.3489469280207847</v>
      </c>
      <c r="AZ19" s="185">
        <f t="shared" si="1"/>
        <v>-8.9869918699186968</v>
      </c>
    </row>
    <row r="20" spans="1:52" ht="15" customHeight="1" x14ac:dyDescent="0.2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6">
        <v>323.43972543972501</v>
      </c>
      <c r="H20" s="22">
        <v>321.59783051087402</v>
      </c>
      <c r="I20" s="6">
        <v>341.66699999999997</v>
      </c>
      <c r="J20" s="6">
        <v>345.38095238095235</v>
      </c>
      <c r="K20" s="6">
        <v>347.22985347985298</v>
      </c>
      <c r="L20" s="153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22">
        <v>186.64297806326789</v>
      </c>
      <c r="R20" s="6">
        <v>206.09523809523799</v>
      </c>
      <c r="S20" s="42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22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105">
        <v>261.32914704343301</v>
      </c>
      <c r="AK20" s="6">
        <v>284.01883830455301</v>
      </c>
      <c r="AL20" s="6">
        <v>211.102312321825</v>
      </c>
      <c r="AM20" s="121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168">
        <v>245.68027210884401</v>
      </c>
      <c r="AW20" s="121">
        <v>208.74458874458901</v>
      </c>
      <c r="AX20" s="189"/>
      <c r="AY20" s="185">
        <f t="shared" si="0"/>
        <v>-15.034045284633738</v>
      </c>
      <c r="AZ20" s="185">
        <f t="shared" si="1"/>
        <v>-26.50325943494196</v>
      </c>
    </row>
    <row r="21" spans="1:52" ht="15" customHeight="1" x14ac:dyDescent="0.2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6">
        <v>453.17725752508363</v>
      </c>
      <c r="H21" s="22">
        <v>449.23480083857402</v>
      </c>
      <c r="I21" s="6">
        <v>471.48</v>
      </c>
      <c r="J21" s="6">
        <v>451.42857142857099</v>
      </c>
      <c r="K21" s="6">
        <v>429.93710691823901</v>
      </c>
      <c r="L21" s="153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22">
        <v>501.64630526335321</v>
      </c>
      <c r="R21" s="6">
        <v>521.42857142857144</v>
      </c>
      <c r="S21" s="42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22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105">
        <v>304.76190476190499</v>
      </c>
      <c r="AK21" s="6">
        <v>338.98809523809524</v>
      </c>
      <c r="AL21" s="6">
        <v>316.42857142857099</v>
      </c>
      <c r="AM21" s="121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168">
        <v>376.42156862745099</v>
      </c>
      <c r="AW21" s="121">
        <v>372.68077601410897</v>
      </c>
      <c r="AX21" s="189"/>
      <c r="AY21" s="185">
        <f t="shared" si="0"/>
        <v>-0.99377743602262358</v>
      </c>
      <c r="AZ21" s="185">
        <f t="shared" si="1"/>
        <v>9.9391929242674397</v>
      </c>
    </row>
    <row r="22" spans="1:52" ht="15" customHeight="1" x14ac:dyDescent="0.2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6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153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22">
        <v>368.06909722981811</v>
      </c>
      <c r="R22" s="6">
        <v>338.75585561860072</v>
      </c>
      <c r="S22" s="42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22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105">
        <v>380.76534541352254</v>
      </c>
      <c r="AK22" s="6">
        <v>354.287261373327</v>
      </c>
      <c r="AL22" s="6">
        <v>346.147561400521</v>
      </c>
      <c r="AM22" s="121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168">
        <v>320.47399292390702</v>
      </c>
      <c r="AW22" s="121">
        <v>329.36943979902799</v>
      </c>
      <c r="AX22" s="189"/>
      <c r="AY22" s="185">
        <f t="shared" si="0"/>
        <v>2.7757156810016381</v>
      </c>
      <c r="AZ22" s="185">
        <f t="shared" si="1"/>
        <v>-7.0332253769751221</v>
      </c>
    </row>
    <row r="23" spans="1:52" ht="15" customHeight="1" x14ac:dyDescent="0.2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30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4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105">
        <v>265.12962307127856</v>
      </c>
      <c r="AK23" s="105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169">
        <v>311.25799999999998</v>
      </c>
      <c r="AW23" s="14">
        <v>312.56</v>
      </c>
      <c r="AX23" s="189"/>
      <c r="AY23" s="185">
        <f t="shared" si="0"/>
        <v>0.41830250146181658</v>
      </c>
      <c r="AZ23" s="185">
        <f t="shared" si="1"/>
        <v>19.984644913627641</v>
      </c>
    </row>
    <row r="24" spans="1:52" ht="15" customHeight="1" x14ac:dyDescent="0.2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6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153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22">
        <v>540.78600912464299</v>
      </c>
      <c r="R24" s="6">
        <v>529.63770180436802</v>
      </c>
      <c r="S24" s="42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22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105">
        <v>478.98721988795501</v>
      </c>
      <c r="AK24" s="6">
        <v>500.73686601464402</v>
      </c>
      <c r="AL24" s="6">
        <v>499.69891660367898</v>
      </c>
      <c r="AM24" s="121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168">
        <v>508.032708032708</v>
      </c>
      <c r="AW24" s="121">
        <v>506.76821983273601</v>
      </c>
      <c r="AX24" s="189"/>
      <c r="AY24" s="185">
        <f t="shared" si="0"/>
        <v>-0.24889897441221107</v>
      </c>
      <c r="AZ24" s="185">
        <f t="shared" si="1"/>
        <v>1.204495659785433</v>
      </c>
    </row>
    <row r="25" spans="1:52" ht="15" customHeight="1" x14ac:dyDescent="0.2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6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153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22">
        <v>281.38111379275051</v>
      </c>
      <c r="R25" s="6">
        <v>279.04206454550678</v>
      </c>
      <c r="S25" s="42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22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105">
        <v>253.00116550116601</v>
      </c>
      <c r="AK25" s="6">
        <v>269.930555555556</v>
      </c>
      <c r="AL25" s="6">
        <v>265.08961798435502</v>
      </c>
      <c r="AM25" s="121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168">
        <v>249.239316239316</v>
      </c>
      <c r="AW25" s="121">
        <v>232.62335770762701</v>
      </c>
      <c r="AX25" s="189"/>
      <c r="AY25" s="185">
        <f t="shared" si="0"/>
        <v>-6.6666683179850263</v>
      </c>
      <c r="AZ25" s="185">
        <f t="shared" si="1"/>
        <v>-13.821035477493609</v>
      </c>
    </row>
    <row r="26" spans="1:52" ht="15" customHeight="1" x14ac:dyDescent="0.2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6">
        <v>309.57210709361919</v>
      </c>
      <c r="H26" s="22">
        <v>320.77308656256025</v>
      </c>
      <c r="I26" s="6">
        <v>365.51299999999998</v>
      </c>
      <c r="J26" s="6">
        <v>279.59137594432002</v>
      </c>
      <c r="K26" s="6">
        <v>261.52796521217601</v>
      </c>
      <c r="L26" s="153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22">
        <v>404.79113126732199</v>
      </c>
      <c r="R26" s="6">
        <v>381.53846153846155</v>
      </c>
      <c r="S26" s="42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22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105">
        <v>205.50866723500999</v>
      </c>
      <c r="AK26" s="6">
        <v>187.51380262249825</v>
      </c>
      <c r="AL26" s="6">
        <v>157.199087144739</v>
      </c>
      <c r="AM26" s="121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168">
        <v>174.470824314574</v>
      </c>
      <c r="AW26" s="121">
        <v>171.02564102564099</v>
      </c>
      <c r="AX26" s="189"/>
      <c r="AY26" s="185">
        <f t="shared" si="0"/>
        <v>-1.9746472239514856</v>
      </c>
      <c r="AZ26" s="185">
        <f t="shared" si="1"/>
        <v>-8.7930388943426898</v>
      </c>
    </row>
    <row r="27" spans="1:52" ht="15" customHeight="1" x14ac:dyDescent="0.2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8">
        <v>1257.9100000000001</v>
      </c>
      <c r="J27" s="6">
        <v>1250</v>
      </c>
      <c r="K27" s="6">
        <v>1240.74074074074</v>
      </c>
      <c r="L27" s="153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22">
        <v>1141.6666666666699</v>
      </c>
      <c r="R27" s="6">
        <v>1215</v>
      </c>
      <c r="S27" s="42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4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105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168">
        <v>1391.6666666666699</v>
      </c>
      <c r="AW27" s="121">
        <v>1366.15</v>
      </c>
      <c r="AX27" s="189"/>
      <c r="AY27" s="185">
        <f t="shared" si="0"/>
        <v>-1.8335329341319599</v>
      </c>
      <c r="AZ27" s="185">
        <f t="shared" si="1"/>
        <v>5.0884615384615453</v>
      </c>
    </row>
    <row r="28" spans="1:52" ht="15" customHeight="1" x14ac:dyDescent="0.2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8">
        <v>728.20925299999999</v>
      </c>
      <c r="J28" s="6">
        <v>710</v>
      </c>
      <c r="K28" s="6">
        <v>750.46031746031997</v>
      </c>
      <c r="L28" s="153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22">
        <v>1174.07407407407</v>
      </c>
      <c r="R28" s="6">
        <v>1250</v>
      </c>
      <c r="S28" s="42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4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105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168">
        <v>948.12</v>
      </c>
      <c r="AW28" s="121">
        <v>946.66666666667004</v>
      </c>
      <c r="AX28" s="189"/>
      <c r="AY28" s="185">
        <f t="shared" si="0"/>
        <v>-0.15328580067185221</v>
      </c>
      <c r="AZ28" s="185">
        <f t="shared" si="1"/>
        <v>-7.1895424836597996</v>
      </c>
    </row>
    <row r="29" spans="1:52" ht="15" customHeight="1" x14ac:dyDescent="0.2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153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22">
        <v>224.91181657848301</v>
      </c>
      <c r="R29" s="6">
        <v>212.07287933094386</v>
      </c>
      <c r="S29" s="42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22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105">
        <v>313.299663299663</v>
      </c>
      <c r="AK29" s="6">
        <v>319.73684210526318</v>
      </c>
      <c r="AL29" s="6">
        <v>268.030303030303</v>
      </c>
      <c r="AM29" s="121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168">
        <v>236.30952380952399</v>
      </c>
      <c r="AW29" s="121">
        <v>223.45</v>
      </c>
      <c r="AX29" s="189"/>
      <c r="AY29" s="185">
        <f t="shared" si="0"/>
        <v>-5.4418136020151922</v>
      </c>
      <c r="AZ29" s="185">
        <f t="shared" si="1"/>
        <v>-30.11440329218108</v>
      </c>
    </row>
    <row r="30" spans="1:52" ht="15" customHeight="1" x14ac:dyDescent="0.2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153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22">
        <v>149.15914010501314</v>
      </c>
      <c r="R30" s="6">
        <v>167.188897522231</v>
      </c>
      <c r="S30" s="42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22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105">
        <v>189.67948717948718</v>
      </c>
      <c r="AK30" s="6">
        <v>178.125</v>
      </c>
      <c r="AL30" s="6">
        <v>162.84455128205099</v>
      </c>
      <c r="AM30" s="121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168">
        <v>188.86752136752099</v>
      </c>
      <c r="AW30" s="121">
        <v>182.222222222222</v>
      </c>
      <c r="AX30" s="189"/>
      <c r="AY30" s="185">
        <f t="shared" si="0"/>
        <v>-3.5184975675980703</v>
      </c>
      <c r="AZ30" s="185">
        <f t="shared" si="1"/>
        <v>2.3001949317737549</v>
      </c>
    </row>
    <row r="31" spans="1:52" ht="15" customHeight="1" x14ac:dyDescent="0.2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8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22">
        <v>880.57971014492762</v>
      </c>
      <c r="R31" s="6">
        <v>903.33333333332996</v>
      </c>
      <c r="S31" s="42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4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105">
        <v>745.45454545455004</v>
      </c>
      <c r="AK31" s="6">
        <v>775</v>
      </c>
      <c r="AL31" s="6">
        <v>750</v>
      </c>
      <c r="AM31" s="121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168">
        <v>666.66666666667004</v>
      </c>
      <c r="AW31" s="121">
        <v>659.11</v>
      </c>
      <c r="AX31" s="189"/>
      <c r="AY31" s="185">
        <f t="shared" si="0"/>
        <v>-1.1335000000004982</v>
      </c>
      <c r="AZ31" s="185">
        <f t="shared" si="1"/>
        <v>-14.95354838709677</v>
      </c>
    </row>
    <row r="32" spans="1:52" ht="15" customHeight="1" x14ac:dyDescent="0.2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153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22">
        <v>850.83216783216994</v>
      </c>
      <c r="R32" s="6">
        <v>901.97530864197495</v>
      </c>
      <c r="S32" s="42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22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105">
        <v>1012.85714285714</v>
      </c>
      <c r="AK32" s="6">
        <v>975.47619047619003</v>
      </c>
      <c r="AL32" s="6">
        <v>930</v>
      </c>
      <c r="AM32" s="121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168">
        <v>969.54991298845005</v>
      </c>
      <c r="AW32" s="121">
        <v>961.30541871921002</v>
      </c>
      <c r="AX32" s="189"/>
      <c r="AY32" s="185">
        <f t="shared" si="0"/>
        <v>-0.85034242784138503</v>
      </c>
      <c r="AZ32" s="185">
        <f t="shared" si="1"/>
        <v>-1.452702987047011</v>
      </c>
    </row>
    <row r="33" spans="1:52" ht="15" customHeight="1" x14ac:dyDescent="0.2">
      <c r="A33" s="3" t="s">
        <v>32</v>
      </c>
      <c r="B33" s="29">
        <v>752.06</v>
      </c>
      <c r="C33" s="29">
        <v>753.09</v>
      </c>
      <c r="D33" s="29">
        <v>754.12</v>
      </c>
      <c r="E33" s="29">
        <v>755.15</v>
      </c>
      <c r="F33" s="29">
        <v>756.18</v>
      </c>
      <c r="G33" s="29">
        <v>757.21</v>
      </c>
      <c r="H33" s="29">
        <v>758.24</v>
      </c>
      <c r="I33" s="29">
        <v>759.27</v>
      </c>
      <c r="J33" s="8">
        <v>750.91802999999993</v>
      </c>
      <c r="K33" s="6">
        <v>748.33333333332996</v>
      </c>
      <c r="L33" s="153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22">
        <v>859.72222222222001</v>
      </c>
      <c r="R33" s="6">
        <v>880</v>
      </c>
      <c r="S33" s="42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22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105">
        <v>791.66666666667004</v>
      </c>
      <c r="AK33" s="6">
        <v>836.66666666667004</v>
      </c>
      <c r="AL33" s="6">
        <v>840</v>
      </c>
      <c r="AM33" s="121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168">
        <v>820.12</v>
      </c>
      <c r="AW33" s="121">
        <v>826.66666666667004</v>
      </c>
      <c r="AX33" s="189"/>
      <c r="AY33" s="185">
        <f t="shared" si="0"/>
        <v>0.79825716561845028</v>
      </c>
      <c r="AZ33" s="185">
        <f t="shared" si="1"/>
        <v>-1.1952191235059713</v>
      </c>
    </row>
    <row r="34" spans="1:52" ht="15" customHeight="1" x14ac:dyDescent="0.2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9">
        <v>1759.27</v>
      </c>
      <c r="J34" s="8">
        <v>1739.91803</v>
      </c>
      <c r="K34" s="6">
        <v>1783.3333333333333</v>
      </c>
      <c r="L34" s="153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22">
        <v>1772.5108225108227</v>
      </c>
      <c r="R34" s="6">
        <v>1685</v>
      </c>
      <c r="S34" s="42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22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105">
        <v>1515.16339869281</v>
      </c>
      <c r="AK34" s="6">
        <v>1507.6923076923099</v>
      </c>
      <c r="AL34" s="6">
        <v>1479.61538461538</v>
      </c>
      <c r="AM34" s="121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168">
        <v>1391.6666666666699</v>
      </c>
      <c r="AW34" s="121">
        <v>1390.18518518519</v>
      </c>
      <c r="AX34" s="189"/>
      <c r="AY34" s="185">
        <f t="shared" si="0"/>
        <v>-0.10645375914825833</v>
      </c>
      <c r="AZ34" s="185">
        <f t="shared" si="1"/>
        <v>-7.793839758125289</v>
      </c>
    </row>
    <row r="35" spans="1:52" ht="15" customHeight="1" x14ac:dyDescent="0.2">
      <c r="A35" s="3" t="s">
        <v>34</v>
      </c>
      <c r="B35" s="6">
        <v>1654.3125</v>
      </c>
      <c r="C35" s="31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153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22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4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105">
        <v>1267.6724137931035</v>
      </c>
      <c r="AK35" s="6">
        <v>1250</v>
      </c>
      <c r="AL35" s="6">
        <v>1281.41025641026</v>
      </c>
      <c r="AM35" s="121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168">
        <v>1325.5072463768099</v>
      </c>
      <c r="AW35" s="121">
        <v>1320.27</v>
      </c>
      <c r="AX35" s="189"/>
      <c r="AY35" s="185">
        <f t="shared" si="0"/>
        <v>-0.39511261753759674</v>
      </c>
      <c r="AZ35" s="185">
        <f t="shared" si="1"/>
        <v>5.621599999999999</v>
      </c>
    </row>
    <row r="36" spans="1:52" ht="15" customHeight="1" x14ac:dyDescent="0.2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153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22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22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105">
        <v>980</v>
      </c>
      <c r="AK36" s="6">
        <v>1017.5</v>
      </c>
      <c r="AL36" s="6">
        <v>984.82142857142901</v>
      </c>
      <c r="AM36" s="121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168">
        <v>980.55555555555998</v>
      </c>
      <c r="AW36" s="121">
        <v>972.78074866309998</v>
      </c>
      <c r="AX36" s="189"/>
      <c r="AY36" s="185">
        <f t="shared" si="0"/>
        <v>-0.79289815333869251</v>
      </c>
      <c r="AZ36" s="185">
        <f t="shared" si="1"/>
        <v>-4.3950124164029498</v>
      </c>
    </row>
    <row r="37" spans="1:52" ht="15" customHeight="1" x14ac:dyDescent="0.2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22">
        <v>621.33333333333303</v>
      </c>
      <c r="R37" s="6">
        <v>711.11111111111097</v>
      </c>
      <c r="S37" s="42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4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105">
        <v>492</v>
      </c>
      <c r="AK37" s="6">
        <v>469.230769230769</v>
      </c>
      <c r="AL37" s="6">
        <v>458.88888888888903</v>
      </c>
      <c r="AM37" s="121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168">
        <v>491.90476190476198</v>
      </c>
      <c r="AW37" s="121">
        <v>490.95238095238102</v>
      </c>
      <c r="AX37" s="189"/>
      <c r="AY37" s="185">
        <f t="shared" si="0"/>
        <v>-0.19361084220716579</v>
      </c>
      <c r="AZ37" s="185">
        <f t="shared" si="1"/>
        <v>4.6291959406714165</v>
      </c>
    </row>
    <row r="38" spans="1:52" ht="15" customHeight="1" x14ac:dyDescent="0.2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22">
        <v>216.94855239278678</v>
      </c>
      <c r="R38" s="6">
        <v>220.94107529375384</v>
      </c>
      <c r="S38" s="42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22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105">
        <v>153.9594575078446</v>
      </c>
      <c r="AK38" s="6">
        <v>173.1405858769304</v>
      </c>
      <c r="AL38" s="6">
        <v>160.419419102994</v>
      </c>
      <c r="AM38" s="121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168">
        <v>215.00493554064983</v>
      </c>
      <c r="AW38" s="121">
        <v>209.43674459712199</v>
      </c>
      <c r="AX38" s="189"/>
      <c r="AY38" s="185">
        <f t="shared" si="0"/>
        <v>-2.5897968014204449</v>
      </c>
      <c r="AZ38" s="185">
        <f t="shared" si="1"/>
        <v>20.96340296895562</v>
      </c>
    </row>
    <row r="39" spans="1:52" ht="15" customHeight="1" x14ac:dyDescent="0.2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22">
        <v>221.12197953300901</v>
      </c>
      <c r="R39" s="6">
        <v>228.18588818588799</v>
      </c>
      <c r="S39" s="42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22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105">
        <v>175.79412774725273</v>
      </c>
      <c r="AK39" s="6">
        <v>178.7585834644658</v>
      </c>
      <c r="AL39" s="6">
        <v>162.66963489185713</v>
      </c>
      <c r="AM39" s="121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168">
        <v>224.90502553002599</v>
      </c>
      <c r="AW39" s="121">
        <v>212.03191253191301</v>
      </c>
      <c r="AX39" s="189"/>
      <c r="AY39" s="185">
        <f t="shared" si="0"/>
        <v>-5.7237996206511443</v>
      </c>
      <c r="AZ39" s="185">
        <f t="shared" si="1"/>
        <v>18.613556016492705</v>
      </c>
    </row>
    <row r="40" spans="1:52" ht="15" customHeight="1" x14ac:dyDescent="0.2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22">
        <v>550.30303030303025</v>
      </c>
      <c r="R40" s="6">
        <v>606.66666666666697</v>
      </c>
      <c r="S40" s="42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22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105">
        <v>575</v>
      </c>
      <c r="AK40" s="6">
        <v>556.66666666666697</v>
      </c>
      <c r="AL40" s="6">
        <v>577.77777777777783</v>
      </c>
      <c r="AM40" s="121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168">
        <v>504.73684210526301</v>
      </c>
      <c r="AW40" s="121">
        <v>512.5</v>
      </c>
      <c r="AX40" s="189"/>
      <c r="AY40" s="185">
        <f t="shared" si="0"/>
        <v>1.5380604796663491</v>
      </c>
      <c r="AZ40" s="185">
        <f t="shared" si="1"/>
        <v>-7.9341317365269965</v>
      </c>
    </row>
    <row r="41" spans="1:52" ht="15" customHeight="1" x14ac:dyDescent="0.2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153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22">
        <v>271.04459391036693</v>
      </c>
      <c r="R41" s="6">
        <v>282.66666666666703</v>
      </c>
      <c r="S41" s="42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22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105">
        <v>219.2800788954635</v>
      </c>
      <c r="AK41" s="6">
        <v>226.5</v>
      </c>
      <c r="AL41" s="6">
        <v>221.596736596737</v>
      </c>
      <c r="AM41" s="121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168">
        <v>190.924630924631</v>
      </c>
      <c r="AW41" s="121">
        <v>186.039886039886</v>
      </c>
      <c r="AX41" s="189"/>
      <c r="AY41" s="185">
        <f t="shared" si="0"/>
        <v>-2.5584676325357387</v>
      </c>
      <c r="AZ41" s="185">
        <f t="shared" si="1"/>
        <v>-17.863184971352762</v>
      </c>
    </row>
    <row r="42" spans="1:52" ht="15" customHeight="1" x14ac:dyDescent="0.2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153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22">
        <v>257.597989400838</v>
      </c>
      <c r="R42" s="6">
        <v>250.56474914630942</v>
      </c>
      <c r="S42" s="42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22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105">
        <v>209.91452991452999</v>
      </c>
      <c r="AK42" s="6">
        <v>224.230769230769</v>
      </c>
      <c r="AL42" s="6">
        <v>208.45841982355989</v>
      </c>
      <c r="AM42" s="121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168">
        <v>210.96296296296299</v>
      </c>
      <c r="AW42" s="121">
        <v>195.213675213675</v>
      </c>
      <c r="AX42" s="189"/>
      <c r="AY42" s="185">
        <f t="shared" si="0"/>
        <v>-7.4654278305964814</v>
      </c>
      <c r="AZ42" s="185">
        <f t="shared" si="1"/>
        <v>-12.940728035067661</v>
      </c>
    </row>
    <row r="43" spans="1:52" ht="15" customHeight="1" x14ac:dyDescent="0.2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22">
        <v>734.00000000000023</v>
      </c>
      <c r="R43" s="6">
        <v>778.22222222222194</v>
      </c>
      <c r="S43" s="42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4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105">
        <v>513.33333333333303</v>
      </c>
      <c r="AK43" s="6">
        <v>527.33333333333303</v>
      </c>
      <c r="AL43" s="6">
        <v>503.84615384615398</v>
      </c>
      <c r="AM43" s="121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168">
        <v>578.09523809523796</v>
      </c>
      <c r="AW43" s="121">
        <v>573.33333333333303</v>
      </c>
      <c r="AX43" s="189"/>
      <c r="AY43" s="185">
        <f t="shared" si="0"/>
        <v>-0.82372322899508699</v>
      </c>
      <c r="AZ43" s="185">
        <f t="shared" si="1"/>
        <v>8.723135271807843</v>
      </c>
    </row>
    <row r="44" spans="1:52" ht="15" customHeight="1" x14ac:dyDescent="0.2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22">
        <v>603.07692307692298</v>
      </c>
      <c r="R44" s="6">
        <v>675</v>
      </c>
      <c r="S44" s="42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22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105">
        <v>614.28571428571433</v>
      </c>
      <c r="AK44" s="6">
        <v>636.66666666666697</v>
      </c>
      <c r="AL44" s="6">
        <v>638.88888888888903</v>
      </c>
      <c r="AM44" s="121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168">
        <v>674.28571428571399</v>
      </c>
      <c r="AW44" s="121">
        <v>681.11111111111097</v>
      </c>
      <c r="AX44" s="189"/>
      <c r="AY44" s="185">
        <f t="shared" si="0"/>
        <v>1.0122410546139593</v>
      </c>
      <c r="AZ44" s="185">
        <f t="shared" si="1"/>
        <v>6.9808027923210449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45"/>
  <sheetViews>
    <sheetView zoomScale="95" zoomScaleNormal="95" workbookViewId="0">
      <pane xSplit="1" ySplit="1" topLeftCell="AU2" activePane="bottomRight" state="frozen"/>
      <selection activeCell="AW45" sqref="AW45"/>
      <selection pane="bottomLeft" activeCell="AW45" sqref="AW45"/>
      <selection pane="topRight" activeCell="AW45" sqref="AW45"/>
      <selection pane="bottomRight" activeCell="AZ8" sqref="AZ8:AZ9"/>
    </sheetView>
  </sheetViews>
  <sheetFormatPr defaultRowHeight="15" customHeight="1" x14ac:dyDescent="0.2"/>
  <cols>
    <col min="1" max="1" width="32.1484375" customWidth="1"/>
    <col min="2" max="13" width="9.14453125" style="4"/>
    <col min="24" max="24" width="10.625" customWidth="1"/>
    <col min="27" max="27" width="10.89453125" customWidth="1"/>
    <col min="44" max="44" width="9.4140625" customWidth="1"/>
    <col min="50" max="50" width="7.6640625" customWidth="1"/>
    <col min="51" max="51" width="7.3984375" customWidth="1"/>
    <col min="52" max="52" width="6.45703125" bestFit="1" customWidth="1"/>
  </cols>
  <sheetData>
    <row r="1" spans="1:52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x14ac:dyDescent="0.2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6">
        <v>470.41666666666703</v>
      </c>
      <c r="H2" s="22">
        <v>480</v>
      </c>
      <c r="I2" s="6">
        <v>456.92307692307691</v>
      </c>
      <c r="J2" s="6">
        <v>450.5263157894737</v>
      </c>
      <c r="K2" s="154">
        <v>432.38461538461502</v>
      </c>
      <c r="L2" s="155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22">
        <v>585.38461538461502</v>
      </c>
      <c r="R2" s="6">
        <v>575.78947368421098</v>
      </c>
      <c r="S2" s="42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22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105">
        <v>442</v>
      </c>
      <c r="AK2" s="6">
        <v>438.33333333333331</v>
      </c>
      <c r="AL2" s="6">
        <v>439.375</v>
      </c>
      <c r="AM2" s="121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168">
        <v>462.30769230769198</v>
      </c>
      <c r="AW2" s="121">
        <v>462.50900000000001</v>
      </c>
      <c r="AX2" s="189"/>
      <c r="AY2" s="185">
        <f>(AW2-AV2)/AV2*100</f>
        <v>4.354409317811072E-2</v>
      </c>
      <c r="AZ2" s="185">
        <f>(AW2-AK2)/AK2*100</f>
        <v>5.5153612167300459</v>
      </c>
    </row>
    <row r="3" spans="1:52" ht="15" customHeight="1" x14ac:dyDescent="0.2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6">
        <v>40.357142857142854</v>
      </c>
      <c r="H3" s="22">
        <v>41.92307692307692</v>
      </c>
      <c r="I3" s="6">
        <v>58.666666666666664</v>
      </c>
      <c r="J3" s="6">
        <v>57.578947368421098</v>
      </c>
      <c r="K3" s="154">
        <v>40.714285714285715</v>
      </c>
      <c r="L3" s="156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22">
        <v>41.92307692307692</v>
      </c>
      <c r="R3" s="6">
        <v>41.578947368421055</v>
      </c>
      <c r="S3" s="42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22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105">
        <v>38.666666666666664</v>
      </c>
      <c r="AK3" s="6">
        <v>39.166666666666664</v>
      </c>
      <c r="AL3" s="6">
        <v>39.666666666666664</v>
      </c>
      <c r="AM3" s="121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168">
        <v>41.2222222222222</v>
      </c>
      <c r="AW3" s="121">
        <v>42.1666666666667</v>
      </c>
      <c r="AX3" s="189"/>
      <c r="AY3" s="185">
        <f t="shared" ref="AY3:AY44" si="0">(AW3-AV3)/AV3*100</f>
        <v>2.2911051212939357</v>
      </c>
      <c r="AZ3" s="185">
        <f t="shared" ref="AZ3:AZ44" si="1">(AW3-AK3)/AK3*100</f>
        <v>7.6595744680851983</v>
      </c>
    </row>
    <row r="4" spans="1:52" ht="15" customHeight="1" x14ac:dyDescent="0.2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6">
        <v>347.69542464439473</v>
      </c>
      <c r="H4" s="22">
        <v>381.55673871991962</v>
      </c>
      <c r="I4" s="6">
        <v>372.39499999999998</v>
      </c>
      <c r="J4" s="6">
        <v>381.63030194704805</v>
      </c>
      <c r="K4" s="154">
        <v>374.88271483807199</v>
      </c>
      <c r="L4" s="155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22">
        <v>382.91517029199503</v>
      </c>
      <c r="R4" s="6">
        <v>381.63030194704805</v>
      </c>
      <c r="S4" s="42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22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105">
        <v>229.75626325806832</v>
      </c>
      <c r="AK4" s="6">
        <v>214.15542060278901</v>
      </c>
      <c r="AL4" s="6">
        <v>200.45591445591401</v>
      </c>
      <c r="AM4" s="121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168">
        <v>364.94732540187101</v>
      </c>
      <c r="AW4" s="121">
        <v>351.88362919132152</v>
      </c>
      <c r="AX4" s="189"/>
      <c r="AY4" s="185">
        <f t="shared" si="0"/>
        <v>-3.5796114401342916</v>
      </c>
      <c r="AZ4" s="185">
        <f t="shared" si="1"/>
        <v>64.312268258662442</v>
      </c>
    </row>
    <row r="5" spans="1:52" ht="15" customHeight="1" x14ac:dyDescent="0.2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6">
        <v>338.37458317117682</v>
      </c>
      <c r="H5" s="22">
        <v>352.61129066429669</v>
      </c>
      <c r="I5" s="6">
        <v>343.95249999999999</v>
      </c>
      <c r="J5" s="6">
        <v>344.15887149999998</v>
      </c>
      <c r="K5" s="154">
        <v>330.47193282907574</v>
      </c>
      <c r="L5" s="154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22">
        <v>315.38124237731205</v>
      </c>
      <c r="R5" s="6">
        <v>321.65645948254644</v>
      </c>
      <c r="S5" s="42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22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105">
        <v>216.08686172350767</v>
      </c>
      <c r="AK5" s="6">
        <v>205.9213337831759</v>
      </c>
      <c r="AL5" s="6">
        <v>198.87464387464399</v>
      </c>
      <c r="AM5" s="121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168">
        <v>243.856511135923</v>
      </c>
      <c r="AW5" s="121">
        <v>266.547997457088</v>
      </c>
      <c r="AX5" s="189"/>
      <c r="AY5" s="185">
        <f t="shared" si="0"/>
        <v>9.3052616128494545</v>
      </c>
      <c r="AZ5" s="185">
        <f t="shared" si="1"/>
        <v>29.44166228922581</v>
      </c>
    </row>
    <row r="6" spans="1:52" ht="15" customHeight="1" x14ac:dyDescent="0.2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6">
        <v>1156.8919610855</v>
      </c>
      <c r="H6" s="22">
        <v>1254.2599912165131</v>
      </c>
      <c r="I6" s="6">
        <v>1330.2261538461539</v>
      </c>
      <c r="J6" s="6">
        <v>1331.0242895384615</v>
      </c>
      <c r="K6" s="154">
        <v>1205.8201058201059</v>
      </c>
      <c r="L6" s="155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22">
        <v>983.61713883865787</v>
      </c>
      <c r="R6" s="6">
        <v>1068.75</v>
      </c>
      <c r="S6" s="42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22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105">
        <v>989.08307210031296</v>
      </c>
      <c r="AK6" s="6">
        <v>994.56335934596996</v>
      </c>
      <c r="AL6" s="6">
        <v>998.58148400000005</v>
      </c>
      <c r="AM6" s="121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168">
        <v>1160.126</v>
      </c>
      <c r="AW6" s="121">
        <v>1169.89343989344</v>
      </c>
      <c r="AX6" s="189"/>
      <c r="AY6" s="185">
        <f t="shared" si="0"/>
        <v>0.84192922953541616</v>
      </c>
      <c r="AZ6" s="185">
        <f t="shared" si="1"/>
        <v>17.628849776123666</v>
      </c>
    </row>
    <row r="7" spans="1:52" ht="15" customHeight="1" x14ac:dyDescent="0.2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6">
        <v>1381.41504803055</v>
      </c>
      <c r="H7" s="22">
        <v>1345.4095045500508</v>
      </c>
      <c r="I7" s="6">
        <v>1130.4453333333333</v>
      </c>
      <c r="J7" s="6">
        <v>1161.1415561715485</v>
      </c>
      <c r="K7" s="154">
        <v>1116.6507024265645</v>
      </c>
      <c r="L7" s="155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22">
        <v>1271.46172404411</v>
      </c>
      <c r="R7" s="6">
        <v>1200.5996286818204</v>
      </c>
      <c r="S7" s="42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22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105">
        <v>1303.32906305653</v>
      </c>
      <c r="AK7" s="6">
        <v>1320.0438537083</v>
      </c>
      <c r="AL7" s="6">
        <v>1297.8967120643986</v>
      </c>
      <c r="AM7" s="121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168">
        <v>1234.0659340659299</v>
      </c>
      <c r="AW7" s="121">
        <v>1259.0909090909099</v>
      </c>
      <c r="AX7" s="189"/>
      <c r="AY7" s="185">
        <f t="shared" si="0"/>
        <v>2.0278474864409501</v>
      </c>
      <c r="AZ7" s="185">
        <f t="shared" si="1"/>
        <v>-4.6174939147786347</v>
      </c>
    </row>
    <row r="8" spans="1:52" ht="15" customHeight="1" x14ac:dyDescent="0.2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6">
        <v>320</v>
      </c>
      <c r="H8" s="22">
        <v>312.5</v>
      </c>
      <c r="I8" s="6">
        <v>308.33333333333331</v>
      </c>
      <c r="J8" s="6">
        <v>300</v>
      </c>
      <c r="K8" s="154">
        <v>305.22000000000003</v>
      </c>
      <c r="L8" s="155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22">
        <v>312.5</v>
      </c>
      <c r="R8" s="6">
        <v>300</v>
      </c>
      <c r="S8" s="42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22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105">
        <v>300</v>
      </c>
      <c r="AK8" s="6">
        <v>270</v>
      </c>
      <c r="AL8" s="6">
        <v>263.33333333333297</v>
      </c>
      <c r="AM8" s="121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168">
        <v>286.66666666666703</v>
      </c>
      <c r="AW8" s="121">
        <v>280.35000000000002</v>
      </c>
      <c r="AX8" s="189"/>
      <c r="AY8" s="185">
        <f t="shared" si="0"/>
        <v>-2.2034883720931382</v>
      </c>
      <c r="AZ8" s="185">
        <f t="shared" si="1"/>
        <v>3.8333333333333419</v>
      </c>
    </row>
    <row r="9" spans="1:52" ht="15" customHeight="1" x14ac:dyDescent="0.2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6">
        <v>277.27272727272725</v>
      </c>
      <c r="H9" s="22">
        <v>300</v>
      </c>
      <c r="I9" s="6">
        <v>273.63636363636363</v>
      </c>
      <c r="J9" s="6">
        <v>295.45454545454544</v>
      </c>
      <c r="K9" s="154">
        <v>271.66666666666669</v>
      </c>
      <c r="L9" s="155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22">
        <v>270.90909090909093</v>
      </c>
      <c r="R9" s="6">
        <v>287.27272727272725</v>
      </c>
      <c r="S9" s="42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22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105">
        <v>281.81818181818181</v>
      </c>
      <c r="AK9" s="6">
        <v>285.71428571428572</v>
      </c>
      <c r="AL9" s="6">
        <v>280</v>
      </c>
      <c r="AM9" s="121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168">
        <v>288.34500000000003</v>
      </c>
      <c r="AW9" s="121">
        <v>286.25</v>
      </c>
      <c r="AX9" s="189"/>
      <c r="AY9" s="185">
        <f t="shared" si="0"/>
        <v>-0.72656019698625851</v>
      </c>
      <c r="AZ9" s="185">
        <f t="shared" si="1"/>
        <v>0.18749999999999714</v>
      </c>
    </row>
    <row r="10" spans="1:52" ht="15" customHeight="1" x14ac:dyDescent="0.2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6">
        <v>550</v>
      </c>
      <c r="H10" s="22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22">
        <v>469.84126984126988</v>
      </c>
      <c r="R10" s="23">
        <v>498.39926323554681</v>
      </c>
      <c r="S10" s="42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4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105">
        <v>462.17642901085861</v>
      </c>
      <c r="AK10" s="6">
        <v>450</v>
      </c>
      <c r="AL10" s="6">
        <v>446.47887323943701</v>
      </c>
      <c r="AM10" s="121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169">
        <v>373.59100000000001</v>
      </c>
      <c r="AW10" s="14">
        <v>372.59</v>
      </c>
      <c r="AX10" s="189"/>
      <c r="AY10" s="185">
        <f t="shared" si="0"/>
        <v>-0.26794007350285021</v>
      </c>
      <c r="AZ10" s="185">
        <f t="shared" si="1"/>
        <v>-17.202222222222225</v>
      </c>
    </row>
    <row r="11" spans="1:52" ht="15" customHeight="1" x14ac:dyDescent="0.2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6">
        <v>1054.4520547945201</v>
      </c>
      <c r="H11" s="22">
        <v>1166.6666666666667</v>
      </c>
      <c r="I11" s="6">
        <v>911.11</v>
      </c>
      <c r="J11" s="6">
        <v>910.55</v>
      </c>
      <c r="K11" s="154">
        <v>905</v>
      </c>
      <c r="L11" s="155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22">
        <v>975</v>
      </c>
      <c r="R11" s="6">
        <v>1100</v>
      </c>
      <c r="S11" s="42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22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121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168">
        <v>535.16300000000001</v>
      </c>
      <c r="AW11" s="121">
        <v>537.5</v>
      </c>
      <c r="AX11" s="189"/>
      <c r="AY11" s="185">
        <f t="shared" si="0"/>
        <v>0.43668938248720274</v>
      </c>
      <c r="AZ11" s="185">
        <f t="shared" si="1"/>
        <v>-34.183673469388026</v>
      </c>
    </row>
    <row r="12" spans="1:52" ht="15" customHeight="1" x14ac:dyDescent="0.2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6">
        <v>1050</v>
      </c>
      <c r="H12" s="22">
        <v>1120</v>
      </c>
      <c r="I12" s="6">
        <v>1150</v>
      </c>
      <c r="J12" s="6">
        <v>1150.6899999999998</v>
      </c>
      <c r="K12" s="154">
        <v>1120.68</v>
      </c>
      <c r="L12" s="155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22">
        <v>937.5</v>
      </c>
      <c r="R12" s="6">
        <v>986.66666666666663</v>
      </c>
      <c r="S12" s="42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22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105">
        <v>833.33333333333337</v>
      </c>
      <c r="AK12" s="6">
        <v>830.33333333332996</v>
      </c>
      <c r="AL12" s="6">
        <v>783.33333333332996</v>
      </c>
      <c r="AM12" s="121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168">
        <v>775.14149999999995</v>
      </c>
      <c r="AW12" s="121">
        <v>759.28571428571001</v>
      </c>
      <c r="AX12" s="189"/>
      <c r="AY12" s="185">
        <f t="shared" si="0"/>
        <v>-2.0455343591189399</v>
      </c>
      <c r="AZ12" s="185">
        <f t="shared" si="1"/>
        <v>-8.556517749613036</v>
      </c>
    </row>
    <row r="13" spans="1:52" ht="15" customHeight="1" x14ac:dyDescent="0.2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6">
        <v>165</v>
      </c>
      <c r="H13" s="22">
        <v>168</v>
      </c>
      <c r="I13" s="6">
        <v>170</v>
      </c>
      <c r="J13" s="6">
        <v>180</v>
      </c>
      <c r="K13" s="154">
        <v>165</v>
      </c>
      <c r="L13" s="154">
        <v>165</v>
      </c>
      <c r="M13" s="13">
        <v>176</v>
      </c>
      <c r="N13" s="6">
        <v>172.5</v>
      </c>
      <c r="O13" s="6">
        <v>170</v>
      </c>
      <c r="P13" s="6">
        <v>170</v>
      </c>
      <c r="Q13" s="22">
        <v>163.33333333333334</v>
      </c>
      <c r="R13" s="6">
        <v>173.33333333333334</v>
      </c>
      <c r="S13" s="42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22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105">
        <v>150</v>
      </c>
      <c r="AK13" s="6">
        <v>150</v>
      </c>
      <c r="AL13" s="6">
        <v>150</v>
      </c>
      <c r="AM13" s="121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168">
        <v>149.15</v>
      </c>
      <c r="AW13" s="121">
        <v>148.16999999999999</v>
      </c>
      <c r="AX13" s="189"/>
      <c r="AY13" s="185">
        <f t="shared" si="0"/>
        <v>-0.65705665437480265</v>
      </c>
      <c r="AZ13" s="185">
        <f t="shared" si="1"/>
        <v>-1.2200000000000084</v>
      </c>
    </row>
    <row r="14" spans="1:52" ht="15" customHeight="1" x14ac:dyDescent="0.2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6">
        <v>203.57142857142901</v>
      </c>
      <c r="H14" s="22">
        <v>204.61538461538461</v>
      </c>
      <c r="I14" s="6">
        <v>205.625</v>
      </c>
      <c r="J14" s="6">
        <v>207.22222222222223</v>
      </c>
      <c r="K14" s="154">
        <v>205.71428571428572</v>
      </c>
      <c r="L14" s="154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22">
        <v>199.28571428571428</v>
      </c>
      <c r="R14" s="6">
        <v>205.55555555555554</v>
      </c>
      <c r="S14" s="42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22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105">
        <v>195.83333333333334</v>
      </c>
      <c r="AK14" s="6">
        <v>195.26315789473685</v>
      </c>
      <c r="AL14" s="6">
        <v>191.25</v>
      </c>
      <c r="AM14" s="121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168">
        <v>180.19900000000001</v>
      </c>
      <c r="AW14" s="121">
        <v>174.166666666667</v>
      </c>
      <c r="AX14" s="189"/>
      <c r="AY14" s="185">
        <f t="shared" si="0"/>
        <v>-3.3475953436661765</v>
      </c>
      <c r="AZ14" s="185">
        <f t="shared" si="1"/>
        <v>-10.804132973944128</v>
      </c>
    </row>
    <row r="15" spans="1:52" ht="15" customHeight="1" x14ac:dyDescent="0.2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6">
        <v>1750</v>
      </c>
      <c r="H15" s="22">
        <v>1350</v>
      </c>
      <c r="I15" s="6">
        <v>1450</v>
      </c>
      <c r="J15" s="6">
        <v>1450.7249999999999</v>
      </c>
      <c r="K15" s="154">
        <v>1300</v>
      </c>
      <c r="L15" s="155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22">
        <v>1550</v>
      </c>
      <c r="R15" s="6">
        <v>1450</v>
      </c>
      <c r="S15" s="42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22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105">
        <v>1643.5911031967601</v>
      </c>
      <c r="AK15" s="6">
        <v>1620</v>
      </c>
      <c r="AL15" s="6">
        <v>1602.15</v>
      </c>
      <c r="AM15" s="121">
        <v>1550</v>
      </c>
      <c r="AN15" s="121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168">
        <v>1456.6666666666699</v>
      </c>
      <c r="AW15" s="121">
        <v>1455.15</v>
      </c>
      <c r="AX15" s="189"/>
      <c r="AY15" s="185">
        <f t="shared" si="0"/>
        <v>-0.10411899313522871</v>
      </c>
      <c r="AZ15" s="185">
        <f t="shared" si="1"/>
        <v>-10.17592592592592</v>
      </c>
    </row>
    <row r="16" spans="1:52" ht="15" customHeight="1" x14ac:dyDescent="0.2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6">
        <v>283.29158796638472</v>
      </c>
      <c r="H16" s="22">
        <v>276.16883116883116</v>
      </c>
      <c r="I16" s="6">
        <v>278.77187500000002</v>
      </c>
      <c r="J16" s="6">
        <v>289.65702947845801</v>
      </c>
      <c r="K16" s="154">
        <v>225.58</v>
      </c>
      <c r="L16" s="155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22">
        <v>188.76593518780999</v>
      </c>
      <c r="R16" s="6">
        <v>159.25423341093386</v>
      </c>
      <c r="S16" s="42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22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105">
        <v>133.01587301587301</v>
      </c>
      <c r="AK16" s="6">
        <v>126.63227342838999</v>
      </c>
      <c r="AL16" s="6">
        <v>118.06268720581943</v>
      </c>
      <c r="AM16" s="121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168">
        <v>182.63257575757601</v>
      </c>
      <c r="AW16" s="121">
        <v>181.73821548821499</v>
      </c>
      <c r="AX16" s="189"/>
      <c r="AY16" s="185">
        <f t="shared" si="0"/>
        <v>-0.48970467927264932</v>
      </c>
      <c r="AZ16" s="185">
        <f t="shared" si="1"/>
        <v>43.516506944011532</v>
      </c>
    </row>
    <row r="17" spans="1:52" ht="15" customHeight="1" x14ac:dyDescent="0.2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6">
        <v>302.25597498324771</v>
      </c>
      <c r="H17" s="22">
        <v>306.27620162284001</v>
      </c>
      <c r="I17" s="6">
        <v>300.53916666666697</v>
      </c>
      <c r="J17" s="6">
        <v>306.59554730983302</v>
      </c>
      <c r="K17" s="154">
        <v>295.33</v>
      </c>
      <c r="L17" s="155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22">
        <v>205.551363436739</v>
      </c>
      <c r="R17" s="6">
        <v>190.80157119846899</v>
      </c>
      <c r="S17" s="42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22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105">
        <v>116.17283950617285</v>
      </c>
      <c r="AK17" s="6">
        <v>127.54820936639118</v>
      </c>
      <c r="AL17" s="6">
        <v>118.516243516244</v>
      </c>
      <c r="AM17" s="121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168">
        <v>193.13852813852799</v>
      </c>
      <c r="AW17" s="121">
        <v>186.76767676767699</v>
      </c>
      <c r="AX17" s="189"/>
      <c r="AY17" s="185">
        <f t="shared" si="0"/>
        <v>-3.298591654525568</v>
      </c>
      <c r="AZ17" s="185">
        <f t="shared" si="1"/>
        <v>46.429085673146332</v>
      </c>
    </row>
    <row r="18" spans="1:52" ht="15" customHeight="1" x14ac:dyDescent="0.2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6">
        <v>950</v>
      </c>
      <c r="H18" s="22">
        <v>950</v>
      </c>
      <c r="I18" s="6">
        <v>1150</v>
      </c>
      <c r="J18" s="6">
        <v>1200</v>
      </c>
      <c r="K18" s="154">
        <v>1170.3703703703704</v>
      </c>
      <c r="L18" s="155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22">
        <v>981.42857142857099</v>
      </c>
      <c r="R18" s="6">
        <v>1017.95454545455</v>
      </c>
      <c r="S18" s="42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22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105">
        <v>900</v>
      </c>
      <c r="AK18" s="6">
        <v>929.09090909091003</v>
      </c>
      <c r="AL18" s="6">
        <v>938.09523809524001</v>
      </c>
      <c r="AM18" s="121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168">
        <v>833.33333333332996</v>
      </c>
      <c r="AW18" s="121">
        <v>843.33333333332996</v>
      </c>
      <c r="AX18" s="189"/>
      <c r="AY18" s="185">
        <f t="shared" si="0"/>
        <v>1.2000000000000048</v>
      </c>
      <c r="AZ18" s="185">
        <f t="shared" si="1"/>
        <v>-9.2302674494459858</v>
      </c>
    </row>
    <row r="19" spans="1:52" ht="15" customHeight="1" x14ac:dyDescent="0.2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6">
        <v>2540</v>
      </c>
      <c r="H19" s="22">
        <v>2480.75396825397</v>
      </c>
      <c r="I19" s="6">
        <v>2224.5680000000002</v>
      </c>
      <c r="J19" s="6">
        <v>2250</v>
      </c>
      <c r="K19" s="154">
        <v>2233.3333333333335</v>
      </c>
      <c r="L19" s="155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22">
        <v>1956.3636363636365</v>
      </c>
      <c r="R19" s="6">
        <v>2035.08064516129</v>
      </c>
      <c r="S19" s="42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22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105">
        <v>1848.5185482443335</v>
      </c>
      <c r="AK19" s="6">
        <v>1850.7552780255701</v>
      </c>
      <c r="AL19" s="6">
        <v>1826.3741134751799</v>
      </c>
      <c r="AM19" s="121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168">
        <v>1564.8033126293999</v>
      </c>
      <c r="AW19" s="121">
        <v>1537.7777777777801</v>
      </c>
      <c r="AX19" s="189"/>
      <c r="AY19" s="185">
        <f t="shared" si="0"/>
        <v>-1.7270882949632651</v>
      </c>
      <c r="AZ19" s="185">
        <f t="shared" si="1"/>
        <v>-16.910798740592103</v>
      </c>
    </row>
    <row r="20" spans="1:52" ht="15" customHeight="1" x14ac:dyDescent="0.2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6">
        <v>188.451805490976</v>
      </c>
      <c r="H20" s="22">
        <v>184.49695814521399</v>
      </c>
      <c r="I20" s="6">
        <v>216.20066666666699</v>
      </c>
      <c r="J20" s="6">
        <v>210.41107197886859</v>
      </c>
      <c r="K20" s="154">
        <v>216.32359924026599</v>
      </c>
      <c r="L20" s="155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22">
        <v>204.320942215679</v>
      </c>
      <c r="R20" s="6">
        <v>202.83730158730157</v>
      </c>
      <c r="S20" s="42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22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105">
        <v>190.13004940424295</v>
      </c>
      <c r="AK20" s="6">
        <v>204.00370411372501</v>
      </c>
      <c r="AL20" s="6">
        <v>189.966189285609</v>
      </c>
      <c r="AM20" s="121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168">
        <v>293.70370370370398</v>
      </c>
      <c r="AW20" s="121">
        <v>264.10334110334099</v>
      </c>
      <c r="AX20" s="189"/>
      <c r="AY20" s="185">
        <f t="shared" si="0"/>
        <v>-10.078307568849935</v>
      </c>
      <c r="AZ20" s="185">
        <f t="shared" si="1"/>
        <v>29.460071448561798</v>
      </c>
    </row>
    <row r="21" spans="1:52" ht="15" customHeight="1" x14ac:dyDescent="0.2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6">
        <v>490.18767507002798</v>
      </c>
      <c r="H21" s="22">
        <v>488.75</v>
      </c>
      <c r="I21" s="6">
        <v>447.62</v>
      </c>
      <c r="J21" s="6">
        <v>448.99</v>
      </c>
      <c r="K21" s="154">
        <v>381.25</v>
      </c>
      <c r="L21" s="155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22">
        <v>343.75</v>
      </c>
      <c r="R21" s="6">
        <v>312.5</v>
      </c>
      <c r="S21" s="42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22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105">
        <v>375</v>
      </c>
      <c r="AK21" s="6">
        <v>402.52100840336135</v>
      </c>
      <c r="AL21" s="6">
        <v>389.55200501253125</v>
      </c>
      <c r="AM21" s="121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168">
        <v>409.87001424501398</v>
      </c>
      <c r="AW21" s="121">
        <v>408.10752688171999</v>
      </c>
      <c r="AX21" s="189"/>
      <c r="AY21" s="185">
        <f t="shared" si="0"/>
        <v>-0.4300112967620992</v>
      </c>
      <c r="AZ21" s="185">
        <f t="shared" si="1"/>
        <v>1.3878824612206229</v>
      </c>
    </row>
    <row r="22" spans="1:52" ht="15" customHeight="1" x14ac:dyDescent="0.2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6">
        <v>298.81785768622245</v>
      </c>
      <c r="H22" s="22">
        <v>299.53657621230082</v>
      </c>
      <c r="I22" s="6">
        <v>269.79499999999996</v>
      </c>
      <c r="J22" s="6">
        <v>285.84968780982098</v>
      </c>
      <c r="K22" s="154">
        <v>268.75</v>
      </c>
      <c r="L22" s="155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22">
        <v>254.36703213989699</v>
      </c>
      <c r="R22" s="6">
        <v>295.84968780982138</v>
      </c>
      <c r="S22" s="42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22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105">
        <v>305.17649509206001</v>
      </c>
      <c r="AK22" s="6">
        <v>325.9483315572358</v>
      </c>
      <c r="AL22" s="6">
        <v>314.98894275339376</v>
      </c>
      <c r="AM22" s="121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168">
        <v>390.94066190220002</v>
      </c>
      <c r="AW22" s="121">
        <v>398.44649694197199</v>
      </c>
      <c r="AX22" s="189"/>
      <c r="AY22" s="185">
        <f t="shared" si="0"/>
        <v>1.9199422754468221</v>
      </c>
      <c r="AZ22" s="185">
        <f t="shared" si="1"/>
        <v>22.242226256650024</v>
      </c>
    </row>
    <row r="23" spans="1:52" ht="15" customHeight="1" x14ac:dyDescent="0.2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6">
        <v>398.34920634920599</v>
      </c>
      <c r="H23" s="22">
        <v>392.857142857143</v>
      </c>
      <c r="I23" s="6">
        <v>334.70249999999999</v>
      </c>
      <c r="J23" s="6">
        <v>363.1868131868132</v>
      </c>
      <c r="K23" s="154">
        <v>337.60683760683759</v>
      </c>
      <c r="L23" s="155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22">
        <v>313.535923141186</v>
      </c>
      <c r="R23" s="6">
        <v>333.18681318681303</v>
      </c>
      <c r="S23" s="42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22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105">
        <v>228.565824352573</v>
      </c>
      <c r="AK23" s="6">
        <v>231.21182742999301</v>
      </c>
      <c r="AL23" s="6">
        <v>275.31328320801998</v>
      </c>
      <c r="AM23" s="121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168">
        <v>380.15873015873001</v>
      </c>
      <c r="AW23" s="121">
        <v>377.73809523809501</v>
      </c>
      <c r="AX23" s="189"/>
      <c r="AY23" s="185">
        <f t="shared" si="0"/>
        <v>-0.63674321503133524</v>
      </c>
      <c r="AZ23" s="185">
        <f t="shared" si="1"/>
        <v>63.373171449227726</v>
      </c>
    </row>
    <row r="24" spans="1:52" ht="15" customHeight="1" x14ac:dyDescent="0.2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6">
        <v>396.54062318062302</v>
      </c>
      <c r="H24" s="22">
        <v>393.60550066290398</v>
      </c>
      <c r="I24" s="6">
        <v>367.54071428571427</v>
      </c>
      <c r="J24" s="6">
        <v>348.99877266646928</v>
      </c>
      <c r="K24" s="154">
        <v>324.509016798419</v>
      </c>
      <c r="L24" s="155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22">
        <v>329.18280192745999</v>
      </c>
      <c r="R24" s="6">
        <v>348.99877266646928</v>
      </c>
      <c r="S24" s="42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22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105">
        <v>342.31020121431101</v>
      </c>
      <c r="AK24" s="6">
        <v>347.95162509448198</v>
      </c>
      <c r="AL24" s="6">
        <v>324.60247841826799</v>
      </c>
      <c r="AM24" s="121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168">
        <v>449.84934851244998</v>
      </c>
      <c r="AW24" s="121">
        <v>447.88461538461502</v>
      </c>
      <c r="AX24" s="189"/>
      <c r="AY24" s="185">
        <f t="shared" si="0"/>
        <v>-0.43675357857733688</v>
      </c>
      <c r="AZ24" s="185">
        <f t="shared" si="1"/>
        <v>28.720368891220861</v>
      </c>
    </row>
    <row r="25" spans="1:52" ht="15" customHeight="1" x14ac:dyDescent="0.2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6">
        <v>307.60282318055403</v>
      </c>
      <c r="H25" s="22">
        <v>310.17040430833498</v>
      </c>
      <c r="I25" s="6">
        <v>375.81071428571431</v>
      </c>
      <c r="J25" s="6">
        <v>310.55</v>
      </c>
      <c r="K25" s="154">
        <v>251.21914171978358</v>
      </c>
      <c r="L25" s="155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22">
        <v>271.72958722965512</v>
      </c>
      <c r="R25" s="6">
        <v>265.5622883191096</v>
      </c>
      <c r="S25" s="42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22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105">
        <v>206.251526251526</v>
      </c>
      <c r="AK25" s="6">
        <v>210.765931599265</v>
      </c>
      <c r="AL25" s="6">
        <v>182.54003078427399</v>
      </c>
      <c r="AM25" s="121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168">
        <v>188.72377622377601</v>
      </c>
      <c r="AW25" s="121">
        <v>174.328133552271</v>
      </c>
      <c r="AX25" s="189"/>
      <c r="AY25" s="185">
        <f t="shared" si="0"/>
        <v>-7.6278903270966909</v>
      </c>
      <c r="AZ25" s="185">
        <f t="shared" si="1"/>
        <v>-17.288276985995147</v>
      </c>
    </row>
    <row r="26" spans="1:52" ht="15" customHeight="1" x14ac:dyDescent="0.2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6">
        <v>298.01006031267201</v>
      </c>
      <c r="H26" s="22">
        <v>292.20399789797102</v>
      </c>
      <c r="I26" s="6">
        <v>321.51625000000001</v>
      </c>
      <c r="J26" s="6">
        <v>242.68250112723501</v>
      </c>
      <c r="K26" s="154">
        <v>221.72839506172801</v>
      </c>
      <c r="L26" s="155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22">
        <v>258.7679516250945</v>
      </c>
      <c r="R26" s="6">
        <v>295.23440186998289</v>
      </c>
      <c r="S26" s="42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22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105">
        <v>121.525327729455</v>
      </c>
      <c r="AK26" s="6">
        <v>137.20755885892899</v>
      </c>
      <c r="AL26" s="6">
        <v>127.879760669289</v>
      </c>
      <c r="AM26" s="121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168">
        <v>164.98011473621199</v>
      </c>
      <c r="AW26" s="121">
        <v>162.38095238095201</v>
      </c>
      <c r="AX26" s="189"/>
      <c r="AY26" s="185">
        <f t="shared" si="0"/>
        <v>-1.5754397791611425</v>
      </c>
      <c r="AZ26" s="185">
        <f t="shared" si="1"/>
        <v>18.346943660666128</v>
      </c>
    </row>
    <row r="27" spans="1:52" ht="15" customHeight="1" x14ac:dyDescent="0.2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154">
        <v>1200</v>
      </c>
      <c r="L27" s="155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22">
        <v>1285.7142857142858</v>
      </c>
      <c r="R27" s="6">
        <v>1300</v>
      </c>
      <c r="S27" s="42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22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105">
        <v>1402.9971805879604</v>
      </c>
      <c r="AK27" s="6">
        <v>1385</v>
      </c>
      <c r="AL27" s="6">
        <v>1339.2857142857142</v>
      </c>
      <c r="AM27" s="121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169">
        <v>1358.02</v>
      </c>
      <c r="AW27" s="14">
        <v>1344.89</v>
      </c>
      <c r="AX27" s="189"/>
      <c r="AY27" s="185">
        <f t="shared" si="0"/>
        <v>-0.96684879456855433</v>
      </c>
      <c r="AZ27" s="185">
        <f t="shared" si="1"/>
        <v>-2.8960288808664187</v>
      </c>
    </row>
    <row r="28" spans="1:52" ht="15" customHeight="1" x14ac:dyDescent="0.2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154">
        <v>825</v>
      </c>
      <c r="L28" s="155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22">
        <v>1034.0909090909099</v>
      </c>
      <c r="R28" s="6">
        <v>1061.9032258064501</v>
      </c>
      <c r="S28" s="42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22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105">
        <v>1000</v>
      </c>
      <c r="AK28" s="6">
        <v>1000</v>
      </c>
      <c r="AL28" s="6">
        <v>968.32</v>
      </c>
      <c r="AM28" s="121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168">
        <v>999.12</v>
      </c>
      <c r="AW28" s="121">
        <v>966.66666666667004</v>
      </c>
      <c r="AX28" s="189"/>
      <c r="AY28" s="185">
        <f t="shared" si="0"/>
        <v>-3.2481917420660142</v>
      </c>
      <c r="AZ28" s="185">
        <f t="shared" si="1"/>
        <v>-3.333333333332996</v>
      </c>
    </row>
    <row r="29" spans="1:52" ht="15" customHeight="1" x14ac:dyDescent="0.2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154">
        <v>151.25</v>
      </c>
      <c r="L29" s="155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22">
        <v>198.84259259259301</v>
      </c>
      <c r="R29" s="6">
        <v>204.21491228070201</v>
      </c>
      <c r="S29" s="42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22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105">
        <v>222.22222222222226</v>
      </c>
      <c r="AK29" s="6">
        <v>233.34347943722901</v>
      </c>
      <c r="AL29" s="6">
        <v>198.333333333333</v>
      </c>
      <c r="AM29" s="121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168">
        <v>158.333333333333</v>
      </c>
      <c r="AW29" s="121">
        <v>160.54499999999999</v>
      </c>
      <c r="AX29" s="189"/>
      <c r="AY29" s="185">
        <f t="shared" si="0"/>
        <v>1.3968421052633624</v>
      </c>
      <c r="AZ29" s="185">
        <f t="shared" si="1"/>
        <v>-31.197991738531655</v>
      </c>
    </row>
    <row r="30" spans="1:52" ht="15" customHeight="1" x14ac:dyDescent="0.2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154">
        <v>95.182680567296003</v>
      </c>
      <c r="L30" s="155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22">
        <v>161.10211426000902</v>
      </c>
      <c r="R30" s="6">
        <v>153.53801169590599</v>
      </c>
      <c r="S30" s="42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22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105">
        <v>223.35796570579177</v>
      </c>
      <c r="AK30" s="6">
        <v>205.27499898296765</v>
      </c>
      <c r="AL30" s="6">
        <v>152.53125</v>
      </c>
      <c r="AM30" s="121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168">
        <v>196.63003663003701</v>
      </c>
      <c r="AW30" s="121">
        <v>195.833333333333</v>
      </c>
      <c r="AX30" s="189"/>
      <c r="AY30" s="185">
        <f t="shared" si="0"/>
        <v>-0.40517883755624862</v>
      </c>
      <c r="AZ30" s="185">
        <f t="shared" si="1"/>
        <v>-4.5995204951471216</v>
      </c>
    </row>
    <row r="31" spans="1:52" ht="15" customHeight="1" x14ac:dyDescent="0.2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154">
        <v>800.74074074073997</v>
      </c>
      <c r="L31" s="154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22">
        <v>850</v>
      </c>
      <c r="R31" s="6">
        <v>956.25</v>
      </c>
      <c r="S31" s="42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22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105">
        <v>943.22950994308133</v>
      </c>
      <c r="AK31" s="6">
        <v>950</v>
      </c>
      <c r="AL31" s="6">
        <v>852.03</v>
      </c>
      <c r="AM31" s="121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168">
        <v>725.89120000000003</v>
      </c>
      <c r="AW31" s="121">
        <v>711.12</v>
      </c>
      <c r="AX31" s="189"/>
      <c r="AY31" s="185">
        <f t="shared" si="0"/>
        <v>-2.0349055065001505</v>
      </c>
      <c r="AZ31" s="185">
        <f t="shared" si="1"/>
        <v>-25.145263157894739</v>
      </c>
    </row>
    <row r="32" spans="1:52" ht="15" customHeight="1" x14ac:dyDescent="0.2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154">
        <v>785.73063973063995</v>
      </c>
      <c r="L32" s="155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22">
        <v>863.75291375291397</v>
      </c>
      <c r="R32" s="6">
        <v>902.5</v>
      </c>
      <c r="S32" s="42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22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105">
        <v>1050</v>
      </c>
      <c r="AK32" s="6">
        <v>1064.81481481481</v>
      </c>
      <c r="AL32" s="6">
        <v>988.98</v>
      </c>
      <c r="AM32" s="121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168">
        <v>995.14599999999996</v>
      </c>
      <c r="AW32" s="121">
        <v>988.14814814814997</v>
      </c>
      <c r="AX32" s="189"/>
      <c r="AY32" s="185">
        <f t="shared" si="0"/>
        <v>-0.70319851075620943</v>
      </c>
      <c r="AZ32" s="185">
        <f t="shared" si="1"/>
        <v>-7.1999999999994095</v>
      </c>
    </row>
    <row r="33" spans="1:52" ht="15" customHeight="1" x14ac:dyDescent="0.2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154">
        <v>850.66666666667004</v>
      </c>
      <c r="L33" s="155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22">
        <v>850</v>
      </c>
      <c r="R33" s="6">
        <v>850</v>
      </c>
      <c r="S33" s="42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22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105">
        <v>906.66666666667004</v>
      </c>
      <c r="AK33" s="6">
        <v>920</v>
      </c>
      <c r="AL33" s="6">
        <v>855.18867924528001</v>
      </c>
      <c r="AM33" s="121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168">
        <v>871.1</v>
      </c>
      <c r="AW33" s="14">
        <v>869.15229999999997</v>
      </c>
      <c r="AX33" s="189"/>
      <c r="AY33" s="185">
        <f t="shared" si="0"/>
        <v>-0.22359086212834972</v>
      </c>
      <c r="AZ33" s="185">
        <f t="shared" si="1"/>
        <v>-5.5269239130434817</v>
      </c>
    </row>
    <row r="34" spans="1:52" ht="15" customHeight="1" x14ac:dyDescent="0.2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154">
        <v>1376.5510422531299</v>
      </c>
      <c r="L34" s="155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22">
        <v>1144.44444444444</v>
      </c>
      <c r="R34" s="6">
        <v>1205.0869175627199</v>
      </c>
      <c r="S34" s="42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22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105">
        <v>1408.1232492997201</v>
      </c>
      <c r="AK34" s="6">
        <v>1430.9579806158799</v>
      </c>
      <c r="AL34" s="6">
        <v>1455.9247740027099</v>
      </c>
      <c r="AM34" s="121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168">
        <v>1488.0070546737199</v>
      </c>
      <c r="AW34" s="121">
        <v>1469.1</v>
      </c>
      <c r="AX34" s="189"/>
      <c r="AY34" s="185">
        <f t="shared" si="0"/>
        <v>-1.2706293706292844</v>
      </c>
      <c r="AZ34" s="185">
        <f t="shared" si="1"/>
        <v>2.6654884280881377</v>
      </c>
    </row>
    <row r="35" spans="1:52" ht="15" customHeight="1" x14ac:dyDescent="0.2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154">
        <v>1331.6666666666699</v>
      </c>
      <c r="L35" s="155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22">
        <v>1124.07407407407</v>
      </c>
      <c r="R35" s="6">
        <v>1183.3333333333301</v>
      </c>
      <c r="S35" s="42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22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105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168">
        <v>1379.12</v>
      </c>
      <c r="AW35" s="121">
        <v>1377.7777777777801</v>
      </c>
      <c r="AX35" s="189"/>
      <c r="AY35" s="185">
        <f t="shared" si="0"/>
        <v>-9.7324541897716582E-2</v>
      </c>
      <c r="AZ35" s="185">
        <f t="shared" si="1"/>
        <v>1.5298633123303274</v>
      </c>
    </row>
    <row r="36" spans="1:52" ht="15" customHeight="1" x14ac:dyDescent="0.2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154">
        <v>733.33333333333337</v>
      </c>
      <c r="L36" s="155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22">
        <v>633.33333333333337</v>
      </c>
      <c r="R36" s="6">
        <v>700</v>
      </c>
      <c r="S36" s="42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22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105">
        <v>878.166961214568</v>
      </c>
      <c r="AK36" s="6">
        <v>903.33333333333303</v>
      </c>
      <c r="AL36" s="6">
        <v>887.5</v>
      </c>
      <c r="AM36" s="121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168">
        <v>956.66666666667004</v>
      </c>
      <c r="AW36" s="121">
        <v>966.66666666667004</v>
      </c>
      <c r="AX36" s="189"/>
      <c r="AY36" s="185">
        <f t="shared" si="0"/>
        <v>1.0452961672473831</v>
      </c>
      <c r="AZ36" s="185">
        <f t="shared" si="1"/>
        <v>7.0110701107015156</v>
      </c>
    </row>
    <row r="37" spans="1:52" ht="15" customHeight="1" x14ac:dyDescent="0.2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22">
        <v>606.66666666666697</v>
      </c>
      <c r="R37" s="6">
        <v>648.88888888888891</v>
      </c>
      <c r="S37" s="42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22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105">
        <v>616.66666666666663</v>
      </c>
      <c r="AK37" s="6">
        <v>624.24242424242425</v>
      </c>
      <c r="AL37" s="6">
        <v>581.81818181818187</v>
      </c>
      <c r="AM37" s="121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168">
        <v>550.72</v>
      </c>
      <c r="AW37" s="121">
        <v>550.79999999999995</v>
      </c>
      <c r="AX37" s="189"/>
      <c r="AY37" s="185">
        <f t="shared" si="0"/>
        <v>1.4526438117360409E-2</v>
      </c>
      <c r="AZ37" s="185">
        <f t="shared" si="1"/>
        <v>-11.765048543689328</v>
      </c>
    </row>
    <row r="38" spans="1:52" ht="15" customHeight="1" x14ac:dyDescent="0.2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22">
        <v>180.94041181690943</v>
      </c>
      <c r="R38" s="6">
        <v>196.17770757454301</v>
      </c>
      <c r="S38" s="42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22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105">
        <v>118.67680759306377</v>
      </c>
      <c r="AK38" s="6">
        <v>115.19118308591993</v>
      </c>
      <c r="AL38" s="6">
        <v>99.040333073119967</v>
      </c>
      <c r="AM38" s="121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168">
        <v>161.467490842491</v>
      </c>
      <c r="AW38" s="121">
        <v>156.607281607282</v>
      </c>
      <c r="AX38" s="189"/>
      <c r="AY38" s="185">
        <f t="shared" si="0"/>
        <v>-3.0100233860387759</v>
      </c>
      <c r="AZ38" s="185">
        <f t="shared" si="1"/>
        <v>35.954226193223683</v>
      </c>
    </row>
    <row r="39" spans="1:52" ht="15" customHeight="1" x14ac:dyDescent="0.2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22">
        <v>180.47554821907474</v>
      </c>
      <c r="R39" s="6">
        <v>189.84061893600801</v>
      </c>
      <c r="S39" s="42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22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105">
        <v>127.365455057763</v>
      </c>
      <c r="AK39" s="6">
        <v>159.18257873205411</v>
      </c>
      <c r="AL39" s="6">
        <v>127.108554014291</v>
      </c>
      <c r="AM39" s="121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168">
        <v>180.71569456184801</v>
      </c>
      <c r="AW39" s="121">
        <v>176.669484361792</v>
      </c>
      <c r="AX39" s="189"/>
      <c r="AY39" s="185">
        <f t="shared" si="0"/>
        <v>-2.2389921416987044</v>
      </c>
      <c r="AZ39" s="185">
        <f t="shared" si="1"/>
        <v>10.985439342060744</v>
      </c>
    </row>
    <row r="40" spans="1:52" ht="15" customHeight="1" x14ac:dyDescent="0.2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22">
        <v>476.1904761904762</v>
      </c>
      <c r="R40" s="6">
        <v>502.6666666666668</v>
      </c>
      <c r="S40" s="42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22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105">
        <v>458.46153846153851</v>
      </c>
      <c r="AK40" s="6">
        <v>496.14035087719304</v>
      </c>
      <c r="AL40" s="6">
        <v>437.7393310265283</v>
      </c>
      <c r="AM40" s="121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168">
        <v>418.57142857142799</v>
      </c>
      <c r="AW40" s="121">
        <v>416.66666666666703</v>
      </c>
      <c r="AX40" s="189"/>
      <c r="AY40" s="185">
        <f t="shared" si="0"/>
        <v>-0.45506257110330173</v>
      </c>
      <c r="AZ40" s="185">
        <f t="shared" si="1"/>
        <v>-16.018387553040956</v>
      </c>
    </row>
    <row r="41" spans="1:52" ht="15" customHeight="1" x14ac:dyDescent="0.2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155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22">
        <v>292.89293139293102</v>
      </c>
      <c r="R41" s="6">
        <v>283.19832944832899</v>
      </c>
      <c r="S41" s="42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22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105">
        <v>243.09523809523799</v>
      </c>
      <c r="AK41" s="6">
        <v>263.39187877649402</v>
      </c>
      <c r="AL41" s="6">
        <v>198.23159332250199</v>
      </c>
      <c r="AM41" s="121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168">
        <v>155.38461538461499</v>
      </c>
      <c r="AW41" s="121">
        <v>165.409035409035</v>
      </c>
      <c r="AX41" s="189"/>
      <c r="AY41" s="185">
        <f t="shared" si="0"/>
        <v>6.4513594216564583</v>
      </c>
      <c r="AZ41" s="185">
        <f t="shared" si="1"/>
        <v>-37.200404136455603</v>
      </c>
    </row>
    <row r="42" spans="1:52" ht="15" customHeight="1" x14ac:dyDescent="0.2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155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22">
        <v>266.58760683760698</v>
      </c>
      <c r="R42" s="6">
        <v>244.846743295019</v>
      </c>
      <c r="S42" s="42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22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105">
        <v>169.71988795518209</v>
      </c>
      <c r="AK42" s="6">
        <v>178.21112867068746</v>
      </c>
      <c r="AL42" s="6">
        <v>176.09136782579722</v>
      </c>
      <c r="AM42" s="121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168">
        <v>182.28226809788899</v>
      </c>
      <c r="AW42" s="121">
        <v>181.00289317343601</v>
      </c>
      <c r="AX42" s="189"/>
      <c r="AY42" s="185">
        <f t="shared" si="0"/>
        <v>-0.70186471663054595</v>
      </c>
      <c r="AZ42" s="185">
        <f t="shared" si="1"/>
        <v>1.5665489150834073</v>
      </c>
    </row>
    <row r="43" spans="1:52" ht="15" customHeight="1" x14ac:dyDescent="0.2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22">
        <v>546.66666666666697</v>
      </c>
      <c r="R43" s="6">
        <v>593.33333333333348</v>
      </c>
      <c r="S43" s="42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4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105">
        <v>450.35897435897402</v>
      </c>
      <c r="AK43" s="6">
        <v>415.45614035087698</v>
      </c>
      <c r="AL43" s="6">
        <v>415.23809523809501</v>
      </c>
      <c r="AM43" s="121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168">
        <v>516.22222222222194</v>
      </c>
      <c r="AW43" s="121">
        <v>520.76</v>
      </c>
      <c r="AX43" s="189"/>
      <c r="AY43" s="185">
        <f t="shared" si="0"/>
        <v>0.87903572965997501</v>
      </c>
      <c r="AZ43" s="185">
        <f t="shared" si="1"/>
        <v>25.346564756555949</v>
      </c>
    </row>
    <row r="44" spans="1:52" ht="15" customHeight="1" x14ac:dyDescent="0.2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22">
        <v>586.66666666666697</v>
      </c>
      <c r="R44" s="6">
        <v>630</v>
      </c>
      <c r="S44" s="42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22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105">
        <v>626.66666666666697</v>
      </c>
      <c r="AK44" s="6">
        <v>597.11111111111097</v>
      </c>
      <c r="AL44" s="6">
        <v>600</v>
      </c>
      <c r="AM44" s="121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168">
        <v>646.66666666666697</v>
      </c>
      <c r="AW44" s="121">
        <v>652.5</v>
      </c>
      <c r="AX44" s="189"/>
      <c r="AY44" s="185">
        <f t="shared" si="0"/>
        <v>0.90206185567005581</v>
      </c>
      <c r="AZ44" s="185">
        <f t="shared" si="1"/>
        <v>9.276144398957971</v>
      </c>
    </row>
    <row r="45" spans="1:52" ht="15" customHeight="1" x14ac:dyDescent="0.2">
      <c r="AJ45" s="10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44"/>
  <sheetViews>
    <sheetView zoomScale="93" zoomScaleNormal="93" workbookViewId="0">
      <pane xSplit="1" ySplit="1" topLeftCell="AU2" activePane="bottomRight" state="frozen"/>
      <selection activeCell="AW45" sqref="AW45"/>
      <selection pane="bottomLeft" activeCell="AW45" sqref="AW45"/>
      <selection pane="topRight" activeCell="AW45" sqref="AW45"/>
      <selection pane="bottomRight" activeCell="BB15" sqref="BB15"/>
    </sheetView>
  </sheetViews>
  <sheetFormatPr defaultRowHeight="15" customHeight="1" x14ac:dyDescent="0.2"/>
  <cols>
    <col min="1" max="1" width="29.59375" customWidth="1"/>
    <col min="2" max="13" width="9.14453125" style="4"/>
    <col min="24" max="24" width="9.55078125" customWidth="1"/>
    <col min="27" max="27" width="8.875" customWidth="1"/>
    <col min="50" max="50" width="7.6640625" customWidth="1"/>
    <col min="51" max="51" width="7.3984375" customWidth="1"/>
    <col min="52" max="52" width="6.58984375" bestFit="1" customWidth="1"/>
  </cols>
  <sheetData>
    <row r="1" spans="1:52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x14ac:dyDescent="0.2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6">
        <v>500.538461538462</v>
      </c>
      <c r="H2" s="22">
        <v>480</v>
      </c>
      <c r="I2" s="6">
        <v>452.10526315789474</v>
      </c>
      <c r="J2" s="6">
        <v>463.57142857142856</v>
      </c>
      <c r="K2" s="157">
        <v>470.61538461538498</v>
      </c>
      <c r="L2" s="158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22">
        <v>483.75</v>
      </c>
      <c r="R2" s="42">
        <v>520.57142857142901</v>
      </c>
      <c r="S2" s="42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22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105">
        <v>476.15384615384613</v>
      </c>
      <c r="AK2" s="6">
        <v>475.5</v>
      </c>
      <c r="AL2" s="6">
        <v>445.23809523809524</v>
      </c>
      <c r="AM2" s="121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168">
        <v>474.375</v>
      </c>
      <c r="AW2" s="121">
        <v>477.27272727272725</v>
      </c>
      <c r="AX2" s="189"/>
      <c r="AY2" s="185">
        <f>(AW2-AV2)/AV2*100</f>
        <v>0.61085159899388719</v>
      </c>
      <c r="AZ2" s="185">
        <f>(AW2-AK2)/AK2*100</f>
        <v>0.37281330656724543</v>
      </c>
    </row>
    <row r="3" spans="1:52" ht="15" customHeight="1" x14ac:dyDescent="0.2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6">
        <v>45.307692307692299</v>
      </c>
      <c r="H3" s="22">
        <v>41.333333333333336</v>
      </c>
      <c r="I3" s="6">
        <v>47.894736842105303</v>
      </c>
      <c r="J3" s="6">
        <v>48.6666666666667</v>
      </c>
      <c r="K3" s="157">
        <v>41.53846153846154</v>
      </c>
      <c r="L3" s="159">
        <v>41</v>
      </c>
      <c r="M3" s="13">
        <v>40.75</v>
      </c>
      <c r="N3" s="6">
        <v>40</v>
      </c>
      <c r="O3" s="6">
        <v>42</v>
      </c>
      <c r="P3" s="6">
        <v>37.666666666666664</v>
      </c>
      <c r="Q3" s="22">
        <v>45.625</v>
      </c>
      <c r="R3" s="42">
        <v>40.666666666666664</v>
      </c>
      <c r="S3" s="42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22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105">
        <v>41.53846153846154</v>
      </c>
      <c r="AK3" s="6">
        <v>40</v>
      </c>
      <c r="AL3" s="6">
        <v>40</v>
      </c>
      <c r="AM3" s="121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168">
        <v>43.875</v>
      </c>
      <c r="AW3" s="121">
        <v>43.45</v>
      </c>
      <c r="AX3" s="189"/>
      <c r="AY3" s="185">
        <f t="shared" ref="AY3:AY44" si="0">(AW3-AV3)/AV3*100</f>
        <v>-0.96866096866096218</v>
      </c>
      <c r="AZ3" s="185">
        <f t="shared" ref="AZ3:AZ44" si="1">(AW3-AK3)/AK3*100</f>
        <v>8.6250000000000071</v>
      </c>
    </row>
    <row r="4" spans="1:52" ht="15" customHeight="1" x14ac:dyDescent="0.2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6">
        <v>350.12064165552391</v>
      </c>
      <c r="H4" s="22">
        <v>373.18953347122357</v>
      </c>
      <c r="I4" s="6">
        <v>364.16866666666698</v>
      </c>
      <c r="J4" s="6">
        <v>368.06972370352656</v>
      </c>
      <c r="K4" s="157">
        <v>347.80215036164498</v>
      </c>
      <c r="L4" s="158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22">
        <v>327.91853686219878</v>
      </c>
      <c r="R4" s="42">
        <v>368.06972370352656</v>
      </c>
      <c r="S4" s="42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22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105">
        <v>293.90230270511967</v>
      </c>
      <c r="AK4" s="6">
        <v>255.66024499487349</v>
      </c>
      <c r="AL4" s="6">
        <v>251.85203173061399</v>
      </c>
      <c r="AM4" s="121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168">
        <v>247.074400425542</v>
      </c>
      <c r="AW4" s="121">
        <v>244.82142857142901</v>
      </c>
      <c r="AX4" s="189"/>
      <c r="AY4" s="185">
        <f t="shared" si="0"/>
        <v>-0.91185968689295183</v>
      </c>
      <c r="AZ4" s="185">
        <f t="shared" si="1"/>
        <v>-4.2395392461826917</v>
      </c>
    </row>
    <row r="5" spans="1:52" ht="15" customHeight="1" x14ac:dyDescent="0.2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6">
        <v>320.930598622682</v>
      </c>
      <c r="H5" s="22">
        <v>314.8527534200191</v>
      </c>
      <c r="I5" s="6">
        <v>302.64111111111112</v>
      </c>
      <c r="J5" s="6">
        <v>309.61567123538958</v>
      </c>
      <c r="K5" s="157">
        <v>298.65522476783099</v>
      </c>
      <c r="L5" s="157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22">
        <v>263.88284514780997</v>
      </c>
      <c r="R5" s="42">
        <v>309.61567123538958</v>
      </c>
      <c r="S5" s="42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22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105">
        <v>252.83792562117691</v>
      </c>
      <c r="AK5" s="6">
        <v>229.63741265819684</v>
      </c>
      <c r="AL5" s="6">
        <v>228.67177522349937</v>
      </c>
      <c r="AM5" s="121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168">
        <v>272.93976502694301</v>
      </c>
      <c r="AW5" s="121">
        <v>268.47387566137598</v>
      </c>
      <c r="AX5" s="189"/>
      <c r="AY5" s="185">
        <f t="shared" si="0"/>
        <v>-1.6362179271042374</v>
      </c>
      <c r="AZ5" s="185">
        <f t="shared" si="1"/>
        <v>16.91208002808548</v>
      </c>
    </row>
    <row r="6" spans="1:52" ht="15" customHeight="1" x14ac:dyDescent="0.2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6">
        <v>1000.94537940691</v>
      </c>
      <c r="H6" s="22">
        <v>1136.0781730346901</v>
      </c>
      <c r="I6" s="6">
        <v>1312.7194736842105</v>
      </c>
      <c r="J6" s="6">
        <v>1233.6025086024999</v>
      </c>
      <c r="K6" s="157">
        <v>1166.6666666666667</v>
      </c>
      <c r="L6" s="158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22">
        <v>1085.7142857142858</v>
      </c>
      <c r="R6" s="42">
        <v>1145.4545454545455</v>
      </c>
      <c r="S6" s="42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22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105">
        <v>984.79973185855545</v>
      </c>
      <c r="AK6" s="6">
        <v>1012.82369804109</v>
      </c>
      <c r="AL6" s="6">
        <v>1009.64285714286</v>
      </c>
      <c r="AM6" s="121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168">
        <v>1027.27272727273</v>
      </c>
      <c r="AW6" s="121">
        <v>1035.7142857142901</v>
      </c>
      <c r="AX6" s="189"/>
      <c r="AY6" s="185">
        <f t="shared" si="0"/>
        <v>0.82174462705452267</v>
      </c>
      <c r="AZ6" s="185">
        <f t="shared" si="1"/>
        <v>2.2600762321688341</v>
      </c>
    </row>
    <row r="7" spans="1:52" ht="15" customHeight="1" x14ac:dyDescent="0.2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6">
        <v>1378.4090909090901</v>
      </c>
      <c r="H7" s="22">
        <v>1399.8782908287501</v>
      </c>
      <c r="I7" s="6">
        <v>1260</v>
      </c>
      <c r="J7" s="6">
        <v>1307.27272727273</v>
      </c>
      <c r="K7" s="157">
        <v>1346.1538461538462</v>
      </c>
      <c r="L7" s="158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22">
        <v>1296.4285714285713</v>
      </c>
      <c r="R7" s="42">
        <v>1277.2727272727273</v>
      </c>
      <c r="S7" s="42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22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105">
        <v>1246.1538461538462</v>
      </c>
      <c r="AK7" s="6">
        <v>1274.1304347826101</v>
      </c>
      <c r="AL7" s="6">
        <v>1233.3333333333301</v>
      </c>
      <c r="AM7" s="121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168">
        <v>1300.3636363636399</v>
      </c>
      <c r="AW7" s="121">
        <v>1302.1524999999999</v>
      </c>
      <c r="AX7" s="189"/>
      <c r="AY7" s="185">
        <f t="shared" si="0"/>
        <v>0.13756641498853583</v>
      </c>
      <c r="AZ7" s="185">
        <f t="shared" si="1"/>
        <v>2.1993089916395321</v>
      </c>
    </row>
    <row r="8" spans="1:52" ht="15" customHeight="1" x14ac:dyDescent="0.2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6">
        <v>310.66666666666703</v>
      </c>
      <c r="H8" s="22">
        <v>300</v>
      </c>
      <c r="I8" s="6">
        <v>328.57142857142856</v>
      </c>
      <c r="J8" s="6">
        <v>335</v>
      </c>
      <c r="K8" s="157">
        <v>295</v>
      </c>
      <c r="L8" s="158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22">
        <v>303.33333333333297</v>
      </c>
      <c r="R8" s="42">
        <v>335</v>
      </c>
      <c r="S8" s="42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22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105">
        <v>304.39999999999998</v>
      </c>
      <c r="AK8" s="6">
        <v>322.22222222222223</v>
      </c>
      <c r="AL8" s="6">
        <v>320.90909090909099</v>
      </c>
      <c r="AM8" s="121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168">
        <v>314.39</v>
      </c>
      <c r="AW8" s="121">
        <v>310.375</v>
      </c>
      <c r="AX8" s="189"/>
      <c r="AY8" s="185">
        <f t="shared" si="0"/>
        <v>-1.2770762428830391</v>
      </c>
      <c r="AZ8" s="185">
        <f t="shared" si="1"/>
        <v>-3.6767241379310365</v>
      </c>
    </row>
    <row r="9" spans="1:52" ht="15" customHeight="1" x14ac:dyDescent="0.2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6">
        <v>262.30769230769198</v>
      </c>
      <c r="H9" s="22">
        <v>291.66666666666669</v>
      </c>
      <c r="I9" s="6">
        <v>262.5</v>
      </c>
      <c r="J9" s="6">
        <v>280.76923076923077</v>
      </c>
      <c r="K9" s="157">
        <v>240.83333333333334</v>
      </c>
      <c r="L9" s="158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22">
        <v>290.769230769231</v>
      </c>
      <c r="R9" s="42">
        <v>272.30769230769232</v>
      </c>
      <c r="S9" s="42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22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105">
        <v>292.30769230769232</v>
      </c>
      <c r="AK9" s="6">
        <v>272.72727272727275</v>
      </c>
      <c r="AL9" s="6">
        <v>269.28571428571399</v>
      </c>
      <c r="AM9" s="121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168">
        <v>300.33333333333297</v>
      </c>
      <c r="AW9" s="121">
        <v>302.5</v>
      </c>
      <c r="AX9" s="189"/>
      <c r="AY9" s="185">
        <f t="shared" si="0"/>
        <v>0.72142064372931047</v>
      </c>
      <c r="AZ9" s="185">
        <f t="shared" si="1"/>
        <v>10.916666666666657</v>
      </c>
    </row>
    <row r="10" spans="1:52" ht="15" customHeight="1" x14ac:dyDescent="0.2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6">
        <v>389.35960591132999</v>
      </c>
      <c r="H10" s="22">
        <v>385.86206896551698</v>
      </c>
      <c r="I10" s="6">
        <v>375.743333333333</v>
      </c>
      <c r="J10" s="6">
        <v>388.96551724137902</v>
      </c>
      <c r="K10" s="157">
        <v>268.9655172413793</v>
      </c>
      <c r="L10" s="157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22">
        <v>340.10217113665402</v>
      </c>
      <c r="R10" s="42">
        <v>328.96551724137902</v>
      </c>
      <c r="S10" s="42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22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105">
        <v>325.87356321839098</v>
      </c>
      <c r="AK10" s="6">
        <v>306.82950191570899</v>
      </c>
      <c r="AL10" s="6">
        <v>304.48275862068999</v>
      </c>
      <c r="AM10" s="121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168">
        <v>342.29885057471301</v>
      </c>
      <c r="AW10" s="121">
        <v>357.14285714285717</v>
      </c>
      <c r="AX10" s="189"/>
      <c r="AY10" s="185">
        <f t="shared" si="0"/>
        <v>4.3365633694712553</v>
      </c>
      <c r="AZ10" s="185">
        <f t="shared" si="1"/>
        <v>16.397821889034017</v>
      </c>
    </row>
    <row r="11" spans="1:52" ht="15" customHeight="1" x14ac:dyDescent="0.2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6">
        <v>1000</v>
      </c>
      <c r="H11" s="22">
        <v>1033.3333333333301</v>
      </c>
      <c r="I11" s="6">
        <v>980.21</v>
      </c>
      <c r="J11" s="6">
        <v>978.33333333333303</v>
      </c>
      <c r="K11" s="157">
        <v>833.33333333333337</v>
      </c>
      <c r="L11" s="158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22">
        <v>969.69696969696963</v>
      </c>
      <c r="R11" s="42">
        <v>1100</v>
      </c>
      <c r="S11" s="42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22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105">
        <v>650</v>
      </c>
      <c r="AK11" s="6">
        <v>635.71428571428999</v>
      </c>
      <c r="AL11" s="6">
        <v>629.66999999999996</v>
      </c>
      <c r="AM11" s="121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168">
        <v>463.33333333333002</v>
      </c>
      <c r="AW11" s="121">
        <v>462.06349206349</v>
      </c>
      <c r="AX11" s="189"/>
      <c r="AY11" s="185">
        <f t="shared" si="0"/>
        <v>-0.27406646111655192</v>
      </c>
      <c r="AZ11" s="185">
        <f t="shared" si="1"/>
        <v>-27.315855181024535</v>
      </c>
    </row>
    <row r="12" spans="1:52" ht="15" customHeight="1" x14ac:dyDescent="0.2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6">
        <v>1020.68965517241</v>
      </c>
      <c r="H12" s="22">
        <v>1000</v>
      </c>
      <c r="I12" s="6">
        <v>1100</v>
      </c>
      <c r="J12" s="6">
        <v>1125</v>
      </c>
      <c r="K12" s="157">
        <v>1150</v>
      </c>
      <c r="L12" s="158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22">
        <v>1016.66666666666</v>
      </c>
      <c r="R12" s="42">
        <v>1000</v>
      </c>
      <c r="S12" s="42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22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105">
        <v>725</v>
      </c>
      <c r="AK12" s="6">
        <v>764.28571428571001</v>
      </c>
      <c r="AL12" s="6">
        <v>750</v>
      </c>
      <c r="AM12" s="121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168">
        <v>650.15499999999997</v>
      </c>
      <c r="AW12" s="121">
        <v>648.12750000000005</v>
      </c>
      <c r="AX12" s="189"/>
      <c r="AY12" s="185">
        <f t="shared" si="0"/>
        <v>-0.31184871299919531</v>
      </c>
      <c r="AZ12" s="185">
        <f t="shared" si="1"/>
        <v>-15.198271028036903</v>
      </c>
    </row>
    <row r="13" spans="1:52" ht="15" customHeight="1" x14ac:dyDescent="0.2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6">
        <v>170</v>
      </c>
      <c r="H13" s="22">
        <v>165</v>
      </c>
      <c r="I13" s="6">
        <v>180</v>
      </c>
      <c r="J13" s="6">
        <v>181.666666666667</v>
      </c>
      <c r="K13" s="157">
        <v>170</v>
      </c>
      <c r="L13" s="157">
        <v>170</v>
      </c>
      <c r="M13" s="13">
        <v>160</v>
      </c>
      <c r="N13" s="6">
        <v>180</v>
      </c>
      <c r="O13" s="6">
        <v>175</v>
      </c>
      <c r="P13" s="6">
        <v>150</v>
      </c>
      <c r="Q13" s="22">
        <v>160</v>
      </c>
      <c r="R13" s="42">
        <v>176.66666666666666</v>
      </c>
      <c r="S13" s="42">
        <v>178</v>
      </c>
      <c r="T13" s="42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22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105">
        <v>150</v>
      </c>
      <c r="AK13" s="6">
        <v>180</v>
      </c>
      <c r="AL13" s="6">
        <v>150</v>
      </c>
      <c r="AM13" s="121">
        <v>150</v>
      </c>
      <c r="AN13" s="121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168">
        <v>145.16</v>
      </c>
      <c r="AW13" s="121">
        <v>144.17599999999999</v>
      </c>
      <c r="AX13" s="189"/>
      <c r="AY13" s="185">
        <f t="shared" si="0"/>
        <v>-0.67787269220171453</v>
      </c>
      <c r="AZ13" s="185">
        <f t="shared" si="1"/>
        <v>-19.902222222222228</v>
      </c>
    </row>
    <row r="14" spans="1:52" ht="15" customHeight="1" x14ac:dyDescent="0.2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6">
        <v>191.07142857142858</v>
      </c>
      <c r="H14" s="22">
        <v>200</v>
      </c>
      <c r="I14" s="6">
        <v>198.94736842105263</v>
      </c>
      <c r="J14" s="6">
        <v>201.47058823529412</v>
      </c>
      <c r="K14" s="157">
        <v>194.66666666666666</v>
      </c>
      <c r="L14" s="157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22">
        <v>198.66666666666666</v>
      </c>
      <c r="R14" s="42">
        <v>198.23529411764707</v>
      </c>
      <c r="S14" s="42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22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105">
        <v>195.71428571428572</v>
      </c>
      <c r="AK14" s="6">
        <v>194.21052631578948</v>
      </c>
      <c r="AL14" s="6">
        <v>193.5</v>
      </c>
      <c r="AM14" s="121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168">
        <v>181.625</v>
      </c>
      <c r="AW14" s="121">
        <v>178.2</v>
      </c>
      <c r="AX14" s="189"/>
      <c r="AY14" s="185">
        <f t="shared" si="0"/>
        <v>-1.8857536132140462</v>
      </c>
      <c r="AZ14" s="185">
        <f t="shared" si="1"/>
        <v>-8.2439024390243993</v>
      </c>
    </row>
    <row r="15" spans="1:52" ht="15" customHeight="1" x14ac:dyDescent="0.2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57">
        <v>1300</v>
      </c>
      <c r="L15" s="158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22">
        <v>1320</v>
      </c>
      <c r="R15" s="42">
        <v>1200</v>
      </c>
      <c r="S15" s="42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4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105">
        <v>2000</v>
      </c>
      <c r="AK15" s="105">
        <v>2000</v>
      </c>
      <c r="AL15" s="106">
        <v>1997.56</v>
      </c>
      <c r="AM15" s="121">
        <v>1980</v>
      </c>
      <c r="AN15" s="121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168">
        <v>1650.2</v>
      </c>
      <c r="AW15" s="14">
        <v>1625.29</v>
      </c>
      <c r="AX15" s="189"/>
      <c r="AY15" s="185">
        <f t="shared" si="0"/>
        <v>-1.5095139983032408</v>
      </c>
      <c r="AZ15" s="185">
        <f t="shared" si="1"/>
        <v>-18.735500000000002</v>
      </c>
    </row>
    <row r="16" spans="1:52" ht="15" customHeight="1" x14ac:dyDescent="0.2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6">
        <v>352.11528550814268</v>
      </c>
      <c r="H16" s="22">
        <v>341.245791245791</v>
      </c>
      <c r="I16" s="6">
        <v>290.0915</v>
      </c>
      <c r="J16" s="6">
        <v>307.89344794842299</v>
      </c>
      <c r="K16" s="157">
        <v>278.63636363636402</v>
      </c>
      <c r="L16" s="158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22">
        <v>220.75487012987</v>
      </c>
      <c r="R16" s="42">
        <v>224.95227147783498</v>
      </c>
      <c r="S16" s="42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22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105">
        <v>122.09790209790208</v>
      </c>
      <c r="AK16" s="6">
        <v>117</v>
      </c>
      <c r="AL16" s="6">
        <v>118.94736842105263</v>
      </c>
      <c r="AM16" s="121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168">
        <v>235.78282828282801</v>
      </c>
      <c r="AW16" s="121">
        <v>226.76308539944901</v>
      </c>
      <c r="AX16" s="189"/>
      <c r="AY16" s="185">
        <f t="shared" si="0"/>
        <v>-3.8254451984771198</v>
      </c>
      <c r="AZ16" s="185">
        <f t="shared" si="1"/>
        <v>93.814602905511975</v>
      </c>
    </row>
    <row r="17" spans="1:52" ht="15" customHeight="1" x14ac:dyDescent="0.2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6">
        <v>359.63304543014698</v>
      </c>
      <c r="H17" s="22">
        <v>349.98306041784298</v>
      </c>
      <c r="I17" s="6">
        <v>292.42449999999997</v>
      </c>
      <c r="J17" s="6">
        <v>318.5827216262</v>
      </c>
      <c r="K17" s="157">
        <v>298.79973649538903</v>
      </c>
      <c r="L17" s="158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22">
        <v>240.11932994541701</v>
      </c>
      <c r="R17" s="42">
        <v>242.15415019762841</v>
      </c>
      <c r="S17" s="42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22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105">
        <v>168.48484848484844</v>
      </c>
      <c r="AK17" s="6">
        <v>170.29505582137162</v>
      </c>
      <c r="AL17" s="6">
        <v>165.90909090909091</v>
      </c>
      <c r="AM17" s="121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168">
        <v>243.140495867769</v>
      </c>
      <c r="AW17" s="121">
        <v>236.64983164983201</v>
      </c>
      <c r="AX17" s="189"/>
      <c r="AY17" s="185">
        <f t="shared" si="0"/>
        <v>-2.6695117959564074</v>
      </c>
      <c r="AZ17" s="185">
        <f t="shared" si="1"/>
        <v>38.964593251645667</v>
      </c>
    </row>
    <row r="18" spans="1:52" ht="15" customHeight="1" x14ac:dyDescent="0.2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6">
        <v>990.74074074074099</v>
      </c>
      <c r="H18" s="22">
        <v>992.22222222222001</v>
      </c>
      <c r="I18" s="6">
        <v>900.09</v>
      </c>
      <c r="J18" s="6">
        <v>1000.74458874458</v>
      </c>
      <c r="K18" s="157">
        <v>1005.65</v>
      </c>
      <c r="L18" s="158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22">
        <v>950</v>
      </c>
      <c r="R18" s="42">
        <v>1023.33333333333</v>
      </c>
      <c r="S18" s="42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22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105">
        <v>1016.36363636364</v>
      </c>
      <c r="AK18" s="6">
        <v>1037.4614065180101</v>
      </c>
      <c r="AL18" s="6">
        <v>995.45454545455004</v>
      </c>
      <c r="AM18" s="121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168">
        <v>843.12</v>
      </c>
      <c r="AW18" s="121">
        <v>841.23749999999995</v>
      </c>
      <c r="AX18" s="189"/>
      <c r="AY18" s="185">
        <f t="shared" si="0"/>
        <v>-0.22327782522061509</v>
      </c>
      <c r="AZ18" s="185">
        <f t="shared" si="1"/>
        <v>-18.913851183784132</v>
      </c>
    </row>
    <row r="19" spans="1:52" ht="15" customHeight="1" x14ac:dyDescent="0.2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6">
        <v>1768.1045751634001</v>
      </c>
      <c r="H19" s="22">
        <v>1728.57142857143</v>
      </c>
      <c r="I19" s="6">
        <v>1706.4027272727301</v>
      </c>
      <c r="J19" s="6">
        <v>1850</v>
      </c>
      <c r="K19" s="157">
        <v>1530.6693989071</v>
      </c>
      <c r="L19" s="158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22">
        <v>1575.7575757575758</v>
      </c>
      <c r="R19" s="42">
        <v>1576.4759020139199</v>
      </c>
      <c r="S19" s="42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22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105">
        <v>1395.83934583935</v>
      </c>
      <c r="AK19" s="6">
        <v>1371.0317460317499</v>
      </c>
      <c r="AL19" s="29">
        <v>1341.86507936508</v>
      </c>
      <c r="AM19" s="121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168">
        <v>1357.1428571428601</v>
      </c>
      <c r="AW19" s="121">
        <v>1356.6666666666699</v>
      </c>
      <c r="AX19" s="189"/>
      <c r="AY19" s="185">
        <f t="shared" si="0"/>
        <v>-3.5087719298220806E-2</v>
      </c>
      <c r="AZ19" s="185">
        <f t="shared" si="1"/>
        <v>-1.0477568740955545</v>
      </c>
    </row>
    <row r="20" spans="1:52" ht="15" customHeight="1" x14ac:dyDescent="0.2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6">
        <v>215.98353149648301</v>
      </c>
      <c r="H20" s="22">
        <v>213.90836221807882</v>
      </c>
      <c r="I20" s="6">
        <v>258.31849999999997</v>
      </c>
      <c r="J20" s="6">
        <v>259.09929252034499</v>
      </c>
      <c r="K20" s="157">
        <v>198.57875123761411</v>
      </c>
      <c r="L20" s="158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22">
        <v>255.32182729551101</v>
      </c>
      <c r="R20" s="42">
        <v>254.22749764855027</v>
      </c>
      <c r="S20" s="42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22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105">
        <v>242.65386242829851</v>
      </c>
      <c r="AK20" s="6">
        <v>230.65328920592083</v>
      </c>
      <c r="AL20" s="6">
        <v>196.38704840910728</v>
      </c>
      <c r="AM20" s="121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168">
        <v>203.15114709851599</v>
      </c>
      <c r="AW20" s="121">
        <v>183.829284750337</v>
      </c>
      <c r="AX20" s="189"/>
      <c r="AY20" s="185">
        <f t="shared" si="0"/>
        <v>-9.5110771581363807</v>
      </c>
      <c r="AZ20" s="185">
        <f t="shared" si="1"/>
        <v>-20.30060122566935</v>
      </c>
    </row>
    <row r="21" spans="1:52" ht="15" customHeight="1" x14ac:dyDescent="0.2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6">
        <v>325</v>
      </c>
      <c r="H21" s="22">
        <v>326.66666666666669</v>
      </c>
      <c r="I21" s="7">
        <v>313.77</v>
      </c>
      <c r="J21" s="6">
        <v>353.33333333333331</v>
      </c>
      <c r="K21" s="157">
        <v>300</v>
      </c>
      <c r="L21" s="158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22">
        <v>327.77777777777771</v>
      </c>
      <c r="R21" s="42">
        <v>353.33333333333331</v>
      </c>
      <c r="S21" s="42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22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168">
        <v>348.39080459770099</v>
      </c>
      <c r="AW21" s="14">
        <v>349.12580000000003</v>
      </c>
      <c r="AX21" s="189"/>
      <c r="AY21" s="185">
        <f t="shared" si="0"/>
        <v>0.21096865720889485</v>
      </c>
      <c r="AZ21" s="185">
        <f t="shared" si="1"/>
        <v>4.7377400000000138</v>
      </c>
    </row>
    <row r="22" spans="1:52" ht="15" customHeight="1" x14ac:dyDescent="0.2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6">
        <v>350.84330283837699</v>
      </c>
      <c r="H22" s="22">
        <v>357.57854406130298</v>
      </c>
      <c r="I22" s="6">
        <v>375.92200000000003</v>
      </c>
      <c r="J22" s="6">
        <v>384.47636811831399</v>
      </c>
      <c r="K22" s="157">
        <v>232.88998357963874</v>
      </c>
      <c r="L22" s="158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22">
        <v>288.50574712643675</v>
      </c>
      <c r="R22" s="42">
        <v>284.47636811831421</v>
      </c>
      <c r="S22" s="42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22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105">
        <v>271.54351395730708</v>
      </c>
      <c r="AK22" s="6">
        <v>265.72805763017107</v>
      </c>
      <c r="AL22" s="6">
        <v>274.48275862068965</v>
      </c>
      <c r="AM22" s="121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168">
        <v>340.850574712644</v>
      </c>
      <c r="AW22" s="121">
        <v>334.15285863561701</v>
      </c>
      <c r="AX22" s="189"/>
      <c r="AY22" s="185">
        <f t="shared" si="0"/>
        <v>-1.9650006700659206</v>
      </c>
      <c r="AZ22" s="185">
        <f t="shared" si="1"/>
        <v>25.749934581871159</v>
      </c>
    </row>
    <row r="23" spans="1:52" ht="15" customHeight="1" x14ac:dyDescent="0.2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6">
        <v>452.222222222222</v>
      </c>
      <c r="H23" s="22">
        <v>444.44444444444446</v>
      </c>
      <c r="I23" s="7">
        <v>415.98</v>
      </c>
      <c r="J23" s="6">
        <v>428.57142857142861</v>
      </c>
      <c r="K23" s="6">
        <v>428.57142857142861</v>
      </c>
      <c r="L23" s="158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22">
        <v>372.41379310344826</v>
      </c>
      <c r="R23" s="42">
        <v>408.57142857142901</v>
      </c>
      <c r="S23" s="42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22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105">
        <v>372.222222222222</v>
      </c>
      <c r="AK23" s="6">
        <v>356.66666666666703</v>
      </c>
      <c r="AL23" s="6">
        <v>369.02</v>
      </c>
      <c r="AM23" s="121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168">
        <v>361.38888888888903</v>
      </c>
      <c r="AW23" s="121">
        <v>353.50340136054399</v>
      </c>
      <c r="AX23" s="189"/>
      <c r="AY23" s="185">
        <f t="shared" si="0"/>
        <v>-2.1819950116865585</v>
      </c>
      <c r="AZ23" s="185">
        <f t="shared" si="1"/>
        <v>-0.88689681480085059</v>
      </c>
    </row>
    <row r="24" spans="1:52" ht="15" customHeight="1" x14ac:dyDescent="0.2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6">
        <v>437.22222222222001</v>
      </c>
      <c r="H24" s="22">
        <v>435.23809523809501</v>
      </c>
      <c r="I24" s="6">
        <v>451.183333333333</v>
      </c>
      <c r="J24" s="6">
        <v>450.98039215686299</v>
      </c>
      <c r="K24" s="157">
        <v>347.22222222222217</v>
      </c>
      <c r="L24" s="158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22">
        <v>400</v>
      </c>
      <c r="R24" s="42">
        <v>390.98039215686299</v>
      </c>
      <c r="S24" s="42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22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105">
        <v>404.61538461538498</v>
      </c>
      <c r="AK24" s="6">
        <v>428.25</v>
      </c>
      <c r="AL24" s="6">
        <v>425.555555555556</v>
      </c>
      <c r="AM24" s="121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168">
        <v>490.6</v>
      </c>
      <c r="AW24" s="121">
        <v>487.33333333333297</v>
      </c>
      <c r="AX24" s="189"/>
      <c r="AY24" s="185">
        <f t="shared" si="0"/>
        <v>-0.66585133849715639</v>
      </c>
      <c r="AZ24" s="185">
        <f t="shared" si="1"/>
        <v>13.796458454952241</v>
      </c>
    </row>
    <row r="25" spans="1:52" ht="15" customHeight="1" x14ac:dyDescent="0.2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6">
        <v>350.64681369277702</v>
      </c>
      <c r="H25" s="22">
        <v>341.91540728585699</v>
      </c>
      <c r="I25" s="6">
        <v>282.52833333333336</v>
      </c>
      <c r="J25" s="6">
        <v>259.75235806505202</v>
      </c>
      <c r="K25" s="157">
        <v>239.05059365585683</v>
      </c>
      <c r="L25" s="158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22">
        <v>258.70506392212053</v>
      </c>
      <c r="R25" s="42">
        <v>302.94116925386299</v>
      </c>
      <c r="S25" s="42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22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105">
        <v>165.62280948920599</v>
      </c>
      <c r="AK25" s="6">
        <v>158.35915337795001</v>
      </c>
      <c r="AL25" s="6">
        <v>131.75238718969399</v>
      </c>
      <c r="AM25" s="121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168">
        <v>168.43519459065701</v>
      </c>
      <c r="AW25" s="121">
        <v>152.05239205239201</v>
      </c>
      <c r="AX25" s="189"/>
      <c r="AY25" s="185">
        <f t="shared" si="0"/>
        <v>-9.7264722958165777</v>
      </c>
      <c r="AZ25" s="185">
        <f t="shared" si="1"/>
        <v>-3.9825682261042932</v>
      </c>
    </row>
    <row r="26" spans="1:52" ht="15" customHeight="1" x14ac:dyDescent="0.2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6">
        <v>310.12130786785002</v>
      </c>
      <c r="H26" s="22">
        <v>304.26307704745733</v>
      </c>
      <c r="I26" s="6">
        <v>310.43149999999997</v>
      </c>
      <c r="J26" s="6">
        <v>282.755429644277</v>
      </c>
      <c r="K26" s="157">
        <v>242.51829251829199</v>
      </c>
      <c r="L26" s="158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22">
        <v>301.39329805996499</v>
      </c>
      <c r="R26" s="42">
        <v>316.31651954602802</v>
      </c>
      <c r="S26" s="42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22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07">
        <v>145.0649824501273</v>
      </c>
      <c r="AK26" s="6">
        <v>145.95508321766599</v>
      </c>
      <c r="AL26" s="6">
        <v>94.427118933697997</v>
      </c>
      <c r="AM26" s="121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168">
        <v>145.91836734693899</v>
      </c>
      <c r="AW26" s="121">
        <v>129.84126984126999</v>
      </c>
      <c r="AX26" s="189"/>
      <c r="AY26" s="185">
        <f t="shared" si="0"/>
        <v>-11.017871017871048</v>
      </c>
      <c r="AZ26" s="185">
        <f t="shared" si="1"/>
        <v>-11.040255002537402</v>
      </c>
    </row>
    <row r="27" spans="1:52" ht="15" customHeight="1" x14ac:dyDescent="0.2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57">
        <v>1275</v>
      </c>
      <c r="L27" s="158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22">
        <v>1229.54545454545</v>
      </c>
      <c r="R27" s="42">
        <v>1231.1111111111099</v>
      </c>
      <c r="S27" s="42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22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105">
        <v>1380</v>
      </c>
      <c r="AK27" s="6">
        <v>1409.2686261107301</v>
      </c>
      <c r="AL27" s="6">
        <v>1400.12</v>
      </c>
      <c r="AM27" s="121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168">
        <v>1366.6666666666699</v>
      </c>
      <c r="AW27" s="121">
        <v>1350.2249999999999</v>
      </c>
      <c r="AX27" s="189"/>
      <c r="AY27" s="185">
        <f t="shared" si="0"/>
        <v>-1.203048780488047</v>
      </c>
      <c r="AZ27" s="185">
        <f t="shared" si="1"/>
        <v>-4.1896644129286811</v>
      </c>
    </row>
    <row r="28" spans="1:52" ht="15" customHeight="1" x14ac:dyDescent="0.2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57">
        <v>805</v>
      </c>
      <c r="L28" s="158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22">
        <v>848.08080808081002</v>
      </c>
      <c r="R28" s="42">
        <v>902.22222222222001</v>
      </c>
      <c r="S28" s="42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22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105">
        <v>1019.16666666667</v>
      </c>
      <c r="AK28" s="6">
        <v>1042.1491228070199</v>
      </c>
      <c r="AL28" s="6">
        <v>955.5</v>
      </c>
      <c r="AM28" s="121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168">
        <v>960.11500000000001</v>
      </c>
      <c r="AW28" s="121">
        <v>966.66666666667004</v>
      </c>
      <c r="AX28" s="189"/>
      <c r="AY28" s="185">
        <f t="shared" si="0"/>
        <v>0.68238353391729423</v>
      </c>
      <c r="AZ28" s="185">
        <f t="shared" si="1"/>
        <v>-7.2429611548334378</v>
      </c>
    </row>
    <row r="29" spans="1:52" ht="15" customHeight="1" x14ac:dyDescent="0.2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57">
        <v>178.21838530133499</v>
      </c>
      <c r="L29" s="158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22">
        <v>254.10693473193473</v>
      </c>
      <c r="R29" s="42">
        <v>268.59512854976566</v>
      </c>
      <c r="S29" s="42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22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105">
        <v>241.31794131794101</v>
      </c>
      <c r="AK29" s="6">
        <v>267.89457051080302</v>
      </c>
      <c r="AL29" s="6">
        <v>207.67094017094001</v>
      </c>
      <c r="AM29" s="121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168">
        <v>211.48809523809501</v>
      </c>
      <c r="AW29" s="121">
        <v>211.111111111111</v>
      </c>
      <c r="AX29" s="189"/>
      <c r="AY29" s="185">
        <f t="shared" si="0"/>
        <v>-0.17825311942953623</v>
      </c>
      <c r="AZ29" s="185">
        <f t="shared" si="1"/>
        <v>-21.19619643332868</v>
      </c>
    </row>
    <row r="30" spans="1:52" ht="15" customHeight="1" x14ac:dyDescent="0.2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57">
        <v>100.5</v>
      </c>
      <c r="L30" s="158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22">
        <v>159.98935916558881</v>
      </c>
      <c r="R30" s="42">
        <v>205.01772107035299</v>
      </c>
      <c r="S30" s="42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22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105">
        <v>169.601929100257</v>
      </c>
      <c r="AK30" s="6">
        <v>204.92499930413581</v>
      </c>
      <c r="AL30" s="6">
        <v>178.950892857143</v>
      </c>
      <c r="AM30" s="121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168">
        <v>160.470085470085</v>
      </c>
      <c r="AW30" s="121">
        <v>156.26984126984101</v>
      </c>
      <c r="AX30" s="189"/>
      <c r="AY30" s="185">
        <f t="shared" si="0"/>
        <v>-2.6174624310441965</v>
      </c>
      <c r="AZ30" s="185">
        <f t="shared" si="1"/>
        <v>-23.742909942424404</v>
      </c>
    </row>
    <row r="31" spans="1:52" ht="15" customHeight="1" x14ac:dyDescent="0.2">
      <c r="A31" s="3" t="s">
        <v>30</v>
      </c>
      <c r="B31" s="13">
        <v>929.10500000000002</v>
      </c>
      <c r="C31" s="13">
        <v>930</v>
      </c>
      <c r="D31" s="28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57">
        <v>1000</v>
      </c>
      <c r="L31" s="157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22">
        <v>1150</v>
      </c>
      <c r="R31" s="42">
        <v>1166.6666666666599</v>
      </c>
      <c r="S31" s="42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22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105">
        <v>926.66666666667004</v>
      </c>
      <c r="AK31" s="6">
        <v>956.623376623377</v>
      </c>
      <c r="AL31" s="6">
        <v>899.25</v>
      </c>
      <c r="AM31" s="121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168">
        <v>761.11</v>
      </c>
      <c r="AW31" s="121">
        <v>748.12</v>
      </c>
      <c r="AX31" s="189"/>
      <c r="AY31" s="185">
        <f t="shared" si="0"/>
        <v>-1.7067178200260158</v>
      </c>
      <c r="AZ31" s="185">
        <f t="shared" si="1"/>
        <v>-21.795764322563159</v>
      </c>
    </row>
    <row r="32" spans="1:52" ht="15" customHeight="1" x14ac:dyDescent="0.2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57">
        <v>1050.25</v>
      </c>
      <c r="L32" s="158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22">
        <v>953.30823023130711</v>
      </c>
      <c r="R32" s="42">
        <v>1063.8888888888889</v>
      </c>
      <c r="S32" s="42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22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105">
        <v>1018.1818181818199</v>
      </c>
      <c r="AK32" s="6">
        <v>1006.70194003527</v>
      </c>
      <c r="AL32" s="6">
        <v>985.76819407007997</v>
      </c>
      <c r="AM32" s="121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168">
        <v>986.06060606060998</v>
      </c>
      <c r="AW32" s="121">
        <v>978.88888888889005</v>
      </c>
      <c r="AX32" s="189"/>
      <c r="AY32" s="185">
        <f t="shared" si="0"/>
        <v>-0.72730997746391168</v>
      </c>
      <c r="AZ32" s="185">
        <f t="shared" si="1"/>
        <v>-2.7627890679743325</v>
      </c>
    </row>
    <row r="33" spans="1:52" ht="15" customHeight="1" x14ac:dyDescent="0.2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31">
        <v>1088.5789471292201</v>
      </c>
      <c r="H33" s="31">
        <v>1189.3520944975</v>
      </c>
      <c r="I33" s="31">
        <v>1197.08820706448</v>
      </c>
      <c r="J33" s="8">
        <v>1197.3611175875135</v>
      </c>
      <c r="K33" s="8">
        <v>1197.3611175875135</v>
      </c>
      <c r="L33" s="158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22">
        <v>1175</v>
      </c>
      <c r="R33" s="42">
        <v>1183.3333333333333</v>
      </c>
      <c r="S33" s="42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22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105">
        <v>796.66666666667004</v>
      </c>
      <c r="AK33" s="6">
        <v>817.00808625337004</v>
      </c>
      <c r="AL33" s="6">
        <v>851.51515151515002</v>
      </c>
      <c r="AM33" s="121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168">
        <v>829.125</v>
      </c>
      <c r="AW33" s="121">
        <v>820.90909090908997</v>
      </c>
      <c r="AX33" s="189"/>
      <c r="AY33" s="185">
        <f t="shared" si="0"/>
        <v>-0.99091320258224402</v>
      </c>
      <c r="AZ33" s="185">
        <f t="shared" si="1"/>
        <v>0.47747442422621911</v>
      </c>
    </row>
    <row r="34" spans="1:52" ht="15" customHeight="1" x14ac:dyDescent="0.2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57">
        <v>2122.7272727272698</v>
      </c>
      <c r="L34" s="158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22">
        <v>1839.7997835497836</v>
      </c>
      <c r="R34" s="42">
        <v>1836.4361129067013</v>
      </c>
      <c r="S34" s="42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22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105">
        <v>1488.4319384319399</v>
      </c>
      <c r="AK34" s="6">
        <v>1505.55555555556</v>
      </c>
      <c r="AL34" s="6">
        <v>1418.5018980285899</v>
      </c>
      <c r="AM34" s="121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168">
        <v>1368.55614973262</v>
      </c>
      <c r="AW34" s="121">
        <v>1353.8888888888901</v>
      </c>
      <c r="AX34" s="189"/>
      <c r="AY34" s="185">
        <f t="shared" si="0"/>
        <v>-1.0717324858461663</v>
      </c>
      <c r="AZ34" s="185">
        <f t="shared" si="1"/>
        <v>-10.073800738007566</v>
      </c>
    </row>
    <row r="35" spans="1:52" ht="15" customHeight="1" x14ac:dyDescent="0.2">
      <c r="A35" s="3" t="s">
        <v>34</v>
      </c>
      <c r="B35" s="31">
        <v>1226.4881251808195</v>
      </c>
      <c r="C35" s="31">
        <v>1233.8470539319044</v>
      </c>
      <c r="D35" s="31">
        <v>1241.2501362554958</v>
      </c>
      <c r="E35" s="31">
        <v>1248.6976370730288</v>
      </c>
      <c r="F35" s="31">
        <v>1256.1898228954669</v>
      </c>
      <c r="G35" s="31">
        <v>1263.7269618328398</v>
      </c>
      <c r="H35" s="31">
        <v>1271.3093236038369</v>
      </c>
      <c r="I35" s="31">
        <v>1278.9371795454599</v>
      </c>
      <c r="J35" s="8">
        <v>1256.1898228954669</v>
      </c>
      <c r="K35" s="157">
        <v>1272.5690975691</v>
      </c>
      <c r="L35" s="158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4">
        <v>1230.3215600000001</v>
      </c>
      <c r="R35" s="42">
        <v>1245.7578802686201</v>
      </c>
      <c r="S35" s="42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22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105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168">
        <v>1339.2063492063501</v>
      </c>
      <c r="AW35" s="121">
        <v>1307.1428571428601</v>
      </c>
      <c r="AX35" s="189"/>
      <c r="AY35" s="185">
        <f t="shared" si="0"/>
        <v>-2.3942159535378318</v>
      </c>
      <c r="AZ35" s="185">
        <f t="shared" si="1"/>
        <v>3.0018761726080374</v>
      </c>
    </row>
    <row r="36" spans="1:52" ht="15" customHeight="1" x14ac:dyDescent="0.2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57">
        <v>1013.25757575758</v>
      </c>
      <c r="L36" s="158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22">
        <v>972.91558441558402</v>
      </c>
      <c r="R36" s="42">
        <v>1070</v>
      </c>
      <c r="S36" s="42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22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105">
        <v>958.09523809524001</v>
      </c>
      <c r="AK36" s="6">
        <v>987.581699346405</v>
      </c>
      <c r="AL36" s="6">
        <v>985.55555555555497</v>
      </c>
      <c r="AM36" s="121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168">
        <v>967.70833333332996</v>
      </c>
      <c r="AW36" s="121">
        <v>960.00801667467999</v>
      </c>
      <c r="AX36" s="189"/>
      <c r="AY36" s="185">
        <f t="shared" si="0"/>
        <v>-0.7957270174708283</v>
      </c>
      <c r="AZ36" s="185">
        <f t="shared" si="1"/>
        <v>-2.7920406676200713</v>
      </c>
    </row>
    <row r="37" spans="1:52" ht="15" customHeight="1" x14ac:dyDescent="0.2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22">
        <v>606.66666666666697</v>
      </c>
      <c r="R37" s="42">
        <v>672.50000000000011</v>
      </c>
      <c r="S37" s="42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22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105">
        <v>571.28205128205138</v>
      </c>
      <c r="AK37" s="6">
        <v>561.40350877192975</v>
      </c>
      <c r="AL37" s="6">
        <v>559.19799498746852</v>
      </c>
      <c r="AM37" s="121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168">
        <v>555.83333333333303</v>
      </c>
      <c r="AW37" s="121">
        <v>553.33333333333303</v>
      </c>
      <c r="AX37" s="189"/>
      <c r="AY37" s="185">
        <f t="shared" si="0"/>
        <v>-0.44977511244377832</v>
      </c>
      <c r="AZ37" s="185">
        <f t="shared" si="1"/>
        <v>-1.4375000000000411</v>
      </c>
    </row>
    <row r="38" spans="1:52" ht="15" customHeight="1" x14ac:dyDescent="0.2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22">
        <v>149.37114320144076</v>
      </c>
      <c r="R38" s="42">
        <v>140.71055212535899</v>
      </c>
      <c r="S38" s="42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22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105">
        <v>108.492935635793</v>
      </c>
      <c r="AK38" s="6">
        <v>115.420903382505</v>
      </c>
      <c r="AL38" s="6">
        <v>101.74568965517241</v>
      </c>
      <c r="AM38" s="121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168">
        <v>141.32775524002707</v>
      </c>
      <c r="AW38" s="121">
        <v>151.87901179280499</v>
      </c>
      <c r="AX38" s="189"/>
      <c r="AY38" s="185">
        <f t="shared" si="0"/>
        <v>7.4658063696391119</v>
      </c>
      <c r="AZ38" s="185">
        <f t="shared" si="1"/>
        <v>31.587093275017764</v>
      </c>
    </row>
    <row r="39" spans="1:52" ht="15" customHeight="1" x14ac:dyDescent="0.2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22">
        <v>160.74468766001021</v>
      </c>
      <c r="R39" s="42">
        <v>195.54111595010212</v>
      </c>
      <c r="S39" s="42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22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105">
        <v>115.08343508343501</v>
      </c>
      <c r="AK39" s="6">
        <v>117.205124759046</v>
      </c>
      <c r="AL39" s="6">
        <v>104.205413422321</v>
      </c>
      <c r="AM39" s="121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168">
        <v>150.79796640141464</v>
      </c>
      <c r="AW39" s="121">
        <v>159.166666666667</v>
      </c>
      <c r="AX39" s="189"/>
      <c r="AY39" s="185">
        <f t="shared" si="0"/>
        <v>5.5496108236469226</v>
      </c>
      <c r="AZ39" s="185">
        <f t="shared" si="1"/>
        <v>35.801797911044304</v>
      </c>
    </row>
    <row r="40" spans="1:52" ht="15" customHeight="1" x14ac:dyDescent="0.2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22">
        <v>546.66666666666663</v>
      </c>
      <c r="R40" s="42">
        <v>566.27450980392155</v>
      </c>
      <c r="S40" s="42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22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105">
        <v>512.82051282051282</v>
      </c>
      <c r="AK40" s="6">
        <v>486.66666666666652</v>
      </c>
      <c r="AL40" s="6">
        <v>485.147392290249</v>
      </c>
      <c r="AM40" s="121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168">
        <v>466.66666666666703</v>
      </c>
      <c r="AW40" s="121">
        <v>470.72</v>
      </c>
      <c r="AX40" s="189"/>
      <c r="AY40" s="185">
        <f t="shared" si="0"/>
        <v>0.86857142857135661</v>
      </c>
      <c r="AZ40" s="185">
        <f t="shared" si="1"/>
        <v>-3.2767123287670876</v>
      </c>
    </row>
    <row r="41" spans="1:52" ht="15" customHeight="1" x14ac:dyDescent="0.2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58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22">
        <v>290.079365079365</v>
      </c>
      <c r="R41" s="42">
        <v>304.82456140350882</v>
      </c>
      <c r="S41" s="42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22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105">
        <v>294.02326119872612</v>
      </c>
      <c r="AK41" s="6">
        <v>301.37426900584802</v>
      </c>
      <c r="AL41" s="6">
        <v>252.48032161075599</v>
      </c>
      <c r="AM41" s="121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168">
        <v>204.294720252167</v>
      </c>
      <c r="AW41" s="121">
        <v>204.48717948717899</v>
      </c>
      <c r="AX41" s="189"/>
      <c r="AY41" s="185">
        <f t="shared" si="0"/>
        <v>9.4206661226700836E-2</v>
      </c>
      <c r="AZ41" s="185">
        <f t="shared" si="1"/>
        <v>-32.148427879484622</v>
      </c>
    </row>
    <row r="42" spans="1:52" ht="15" customHeight="1" x14ac:dyDescent="0.2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58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22">
        <v>237.07997557997601</v>
      </c>
      <c r="R42" s="42">
        <v>288.15789473684202</v>
      </c>
      <c r="S42" s="42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22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105">
        <v>191.4275702860912</v>
      </c>
      <c r="AK42" s="6">
        <v>201.468253968254</v>
      </c>
      <c r="AL42" s="6">
        <v>192.5</v>
      </c>
      <c r="AM42" s="121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168">
        <v>219.166666666667</v>
      </c>
      <c r="AW42" s="121">
        <v>213.84615384615401</v>
      </c>
      <c r="AX42" s="189"/>
      <c r="AY42" s="185">
        <f t="shared" si="0"/>
        <v>-2.4276104124013598</v>
      </c>
      <c r="AZ42" s="185">
        <f t="shared" si="1"/>
        <v>6.1438463053590722</v>
      </c>
    </row>
    <row r="43" spans="1:52" ht="15" customHeight="1" x14ac:dyDescent="0.2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22">
        <v>596</v>
      </c>
      <c r="R43" s="42">
        <v>644.7058823529411</v>
      </c>
      <c r="S43" s="42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22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105">
        <v>592.22222222222217</v>
      </c>
      <c r="AK43" s="6">
        <v>571.42857142857144</v>
      </c>
      <c r="AL43" s="6">
        <v>569.04761904761904</v>
      </c>
      <c r="AM43" s="121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168">
        <v>585.71428571428601</v>
      </c>
      <c r="AW43" s="121">
        <v>584.70000000000005</v>
      </c>
      <c r="AX43" s="189"/>
      <c r="AY43" s="185">
        <f t="shared" si="0"/>
        <v>-0.17317073170735914</v>
      </c>
      <c r="AZ43" s="185">
        <f t="shared" si="1"/>
        <v>2.3225000000000051</v>
      </c>
    </row>
    <row r="44" spans="1:52" ht="15" customHeight="1" x14ac:dyDescent="0.2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22">
        <v>590</v>
      </c>
      <c r="R44" s="42">
        <v>627.5</v>
      </c>
      <c r="S44" s="42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22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105">
        <v>721.66666666666697</v>
      </c>
      <c r="AK44" s="6">
        <v>735</v>
      </c>
      <c r="AL44" s="6">
        <v>708.75</v>
      </c>
      <c r="AM44" s="121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168">
        <v>667.78</v>
      </c>
      <c r="AW44" s="121">
        <v>668.77499999999998</v>
      </c>
      <c r="AX44" s="189"/>
      <c r="AY44" s="185">
        <f t="shared" si="0"/>
        <v>0.14900116804935826</v>
      </c>
      <c r="AZ44" s="185">
        <f t="shared" si="1"/>
        <v>-9.0102040816326561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44"/>
  <sheetViews>
    <sheetView workbookViewId="0">
      <pane xSplit="1" ySplit="1" topLeftCell="AU2" activePane="bottomRight" state="frozen"/>
      <selection activeCell="AW45" sqref="AW45"/>
      <selection pane="bottomLeft" activeCell="AW45" sqref="AW45"/>
      <selection pane="topRight" activeCell="AW45" sqref="AW45"/>
      <selection pane="bottomRight" activeCell="AZ8" sqref="AZ8:AZ9"/>
    </sheetView>
  </sheetViews>
  <sheetFormatPr defaultRowHeight="15" customHeight="1" x14ac:dyDescent="0.2"/>
  <cols>
    <col min="1" max="1" width="32.95703125" customWidth="1"/>
    <col min="2" max="13" width="9.14453125" style="4"/>
    <col min="24" max="24" width="9.81640625" customWidth="1"/>
    <col min="44" max="44" width="9.55078125" bestFit="1" customWidth="1"/>
    <col min="47" max="47" width="9.55078125" bestFit="1" customWidth="1"/>
    <col min="50" max="50" width="7.6640625" customWidth="1"/>
    <col min="51" max="51" width="7.3984375" customWidth="1"/>
    <col min="52" max="52" width="6.3203125" bestFit="1" customWidth="1"/>
  </cols>
  <sheetData>
    <row r="1" spans="1:52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x14ac:dyDescent="0.2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6">
        <v>524.61538461538498</v>
      </c>
      <c r="H2" s="22">
        <v>530</v>
      </c>
      <c r="I2" s="6">
        <v>494.11764705882354</v>
      </c>
      <c r="J2" s="6">
        <v>495.33333333333297</v>
      </c>
      <c r="K2" s="160">
        <v>490</v>
      </c>
      <c r="L2" s="161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22">
        <v>585.857142857143</v>
      </c>
      <c r="R2" s="42">
        <v>572</v>
      </c>
      <c r="S2" s="42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22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105">
        <v>480</v>
      </c>
      <c r="AK2" s="6">
        <v>458.57142857142856</v>
      </c>
      <c r="AL2" s="6">
        <v>448.75</v>
      </c>
      <c r="AM2" s="121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168">
        <v>457.5</v>
      </c>
      <c r="AW2" s="121">
        <v>456.57499999999999</v>
      </c>
      <c r="AX2" s="189"/>
      <c r="AY2" s="185">
        <f>(AW2-AV2)/AV2*100</f>
        <v>-0.20218579234972928</v>
      </c>
      <c r="AZ2" s="185">
        <f>(AW2-AK2)/AK2*100</f>
        <v>-0.43535825545171231</v>
      </c>
    </row>
    <row r="3" spans="1:52" ht="15" customHeight="1" x14ac:dyDescent="0.2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6">
        <v>45.5</v>
      </c>
      <c r="H3" s="22">
        <v>46.428571428571431</v>
      </c>
      <c r="I3" s="6">
        <v>45.61</v>
      </c>
      <c r="J3" s="6">
        <v>46.272727272727302</v>
      </c>
      <c r="K3" s="160">
        <v>44</v>
      </c>
      <c r="L3" s="162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22">
        <v>45</v>
      </c>
      <c r="R3" s="42">
        <v>42.272727272727273</v>
      </c>
      <c r="S3" s="42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22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105">
        <v>42</v>
      </c>
      <c r="AK3" s="6">
        <v>39.615384615384613</v>
      </c>
      <c r="AL3" s="6">
        <v>39.375</v>
      </c>
      <c r="AM3" s="121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168">
        <v>40.5555555555556</v>
      </c>
      <c r="AW3" s="121">
        <v>40.545454545454497</v>
      </c>
      <c r="AX3" s="189"/>
      <c r="AY3" s="185">
        <f t="shared" ref="AY3:AY44" si="0">(AW3-AV3)/AV3*100</f>
        <v>-2.4906600249294447E-2</v>
      </c>
      <c r="AZ3" s="185">
        <f t="shared" ref="AZ3:AZ44" si="1">(AW3-AK3)/AK3*100</f>
        <v>2.3477493380404835</v>
      </c>
    </row>
    <row r="4" spans="1:52" ht="15" customHeight="1" x14ac:dyDescent="0.2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6">
        <v>321.81818181818187</v>
      </c>
      <c r="H4" s="22">
        <v>340.06734006734013</v>
      </c>
      <c r="I4" s="6">
        <v>337.52214285714291</v>
      </c>
      <c r="J4" s="6">
        <v>344.69696969696969</v>
      </c>
      <c r="K4" s="160">
        <v>324.81138932751833</v>
      </c>
      <c r="L4" s="161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22">
        <v>309.95670995670997</v>
      </c>
      <c r="R4" s="42">
        <v>344.69696969696969</v>
      </c>
      <c r="S4" s="42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22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105">
        <v>233.05976430976429</v>
      </c>
      <c r="AK4" s="6">
        <v>194.24963924963899</v>
      </c>
      <c r="AL4" s="6">
        <v>196.77575757575801</v>
      </c>
      <c r="AM4" s="121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168">
        <v>230.85737179487199</v>
      </c>
      <c r="AW4" s="121">
        <v>234.055944055944</v>
      </c>
      <c r="AX4" s="189"/>
      <c r="AY4" s="185">
        <f t="shared" si="0"/>
        <v>1.3855187885938893</v>
      </c>
      <c r="AZ4" s="185">
        <f t="shared" si="1"/>
        <v>20.492344263840884</v>
      </c>
    </row>
    <row r="5" spans="1:52" ht="15" customHeight="1" x14ac:dyDescent="0.2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6">
        <v>313.8425676887216</v>
      </c>
      <c r="H5" s="22">
        <v>313.84615384615387</v>
      </c>
      <c r="I5" s="6">
        <v>320.7475</v>
      </c>
      <c r="J5" s="6">
        <v>345.05494505494511</v>
      </c>
      <c r="K5" s="160">
        <v>300.33787001528941</v>
      </c>
      <c r="L5" s="160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22">
        <v>298.05194805194799</v>
      </c>
      <c r="R5" s="42">
        <v>305.05494505494499</v>
      </c>
      <c r="S5" s="42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22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105">
        <v>235.27777777777777</v>
      </c>
      <c r="AK5" s="6">
        <v>197.612863327149</v>
      </c>
      <c r="AL5" s="6">
        <v>193.64393939393901</v>
      </c>
      <c r="AM5" s="121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168">
        <v>251.34032634032599</v>
      </c>
      <c r="AW5" s="121">
        <v>254.645736208236</v>
      </c>
      <c r="AX5" s="189"/>
      <c r="AY5" s="185">
        <f t="shared" si="0"/>
        <v>1.3151132235876637</v>
      </c>
      <c r="AZ5" s="185">
        <f t="shared" si="1"/>
        <v>28.860911137484415</v>
      </c>
    </row>
    <row r="6" spans="1:52" ht="15" customHeight="1" x14ac:dyDescent="0.2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6">
        <v>1134.34463349664</v>
      </c>
      <c r="H6" s="22">
        <v>1213.1944444444443</v>
      </c>
      <c r="I6" s="6">
        <v>1106.17</v>
      </c>
      <c r="J6" s="6">
        <v>1107.054936</v>
      </c>
      <c r="K6" s="160">
        <v>1190</v>
      </c>
      <c r="L6" s="161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22">
        <v>1131.1111111111111</v>
      </c>
      <c r="R6" s="42">
        <v>1146.2962962962999</v>
      </c>
      <c r="S6" s="42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22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105">
        <v>990.89072895043</v>
      </c>
      <c r="AK6" s="6">
        <v>1009.28735767801</v>
      </c>
      <c r="AL6" s="6">
        <v>1007.74613749791</v>
      </c>
      <c r="AM6" s="121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168">
        <v>1093.3333333333301</v>
      </c>
      <c r="AW6" s="121">
        <v>1095.86805555556</v>
      </c>
      <c r="AX6" s="189"/>
      <c r="AY6" s="185">
        <f t="shared" si="0"/>
        <v>0.23183434959419907</v>
      </c>
      <c r="AZ6" s="185">
        <f t="shared" si="1"/>
        <v>8.5783991267600452</v>
      </c>
    </row>
    <row r="7" spans="1:52" ht="15" customHeight="1" x14ac:dyDescent="0.2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6">
        <v>1350.3606482775201</v>
      </c>
      <c r="H7" s="22">
        <v>1309.7142643148713</v>
      </c>
      <c r="I7" s="6">
        <v>1235.739</v>
      </c>
      <c r="J7" s="6">
        <v>1236.7275912</v>
      </c>
      <c r="K7" s="160">
        <v>1242.3770957658401</v>
      </c>
      <c r="L7" s="161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22">
        <v>1264.4577725566401</v>
      </c>
      <c r="R7" s="42">
        <v>1304.5454545454545</v>
      </c>
      <c r="S7" s="42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22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105">
        <v>1138.2080800997401</v>
      </c>
      <c r="AK7" s="6">
        <v>1149.8439241917499</v>
      </c>
      <c r="AL7" s="6">
        <v>1203.03605313093</v>
      </c>
      <c r="AM7" s="121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168">
        <v>1290.1300000000001</v>
      </c>
      <c r="AW7" s="121">
        <v>1290.08121077889</v>
      </c>
      <c r="AX7" s="189"/>
      <c r="AY7" s="185">
        <f t="shared" si="0"/>
        <v>-3.7817290590991034E-3</v>
      </c>
      <c r="AZ7" s="185">
        <f t="shared" si="1"/>
        <v>12.196201905029488</v>
      </c>
    </row>
    <row r="8" spans="1:52" ht="15" customHeight="1" x14ac:dyDescent="0.2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6">
        <v>312</v>
      </c>
      <c r="H8" s="22">
        <v>310</v>
      </c>
      <c r="I8" s="6">
        <v>292.857142857143</v>
      </c>
      <c r="J8" s="6">
        <v>293.00357142857155</v>
      </c>
      <c r="K8" s="160">
        <v>286.25</v>
      </c>
      <c r="L8" s="161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22">
        <v>307.5</v>
      </c>
      <c r="R8" s="42">
        <v>312</v>
      </c>
      <c r="S8" s="42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22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105">
        <v>275</v>
      </c>
      <c r="AK8" s="6">
        <v>300</v>
      </c>
      <c r="AL8" s="6">
        <v>304.54545454545456</v>
      </c>
      <c r="AM8" s="121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168">
        <v>291.25</v>
      </c>
      <c r="AW8" s="121">
        <v>290.34500000000003</v>
      </c>
      <c r="AX8" s="189"/>
      <c r="AY8" s="185">
        <f t="shared" si="0"/>
        <v>-0.31072961373389618</v>
      </c>
      <c r="AZ8" s="185">
        <f t="shared" si="1"/>
        <v>-3.2183333333333244</v>
      </c>
    </row>
    <row r="9" spans="1:52" ht="15" customHeight="1" x14ac:dyDescent="0.2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6">
        <v>266.36363636363598</v>
      </c>
      <c r="H9" s="22">
        <v>260</v>
      </c>
      <c r="I9" s="6">
        <v>230.71428571428572</v>
      </c>
      <c r="J9" s="6">
        <v>250</v>
      </c>
      <c r="K9" s="160">
        <v>231.11111111111111</v>
      </c>
      <c r="L9" s="161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22">
        <v>257.5</v>
      </c>
      <c r="R9" s="42">
        <v>281</v>
      </c>
      <c r="S9" s="42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22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105">
        <v>266.66666666666669</v>
      </c>
      <c r="AK9" s="6">
        <v>266.66666666666669</v>
      </c>
      <c r="AL9" s="6">
        <v>281.81818181818181</v>
      </c>
      <c r="AM9" s="121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168">
        <v>266.25</v>
      </c>
      <c r="AW9" s="121">
        <v>258.75</v>
      </c>
      <c r="AX9" s="189"/>
      <c r="AY9" s="185">
        <f t="shared" si="0"/>
        <v>-2.8169014084507045</v>
      </c>
      <c r="AZ9" s="185">
        <f t="shared" si="1"/>
        <v>-2.9687500000000067</v>
      </c>
    </row>
    <row r="10" spans="1:52" ht="15" customHeight="1" x14ac:dyDescent="0.2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6">
        <v>430.47463037125499</v>
      </c>
      <c r="H10" s="22">
        <v>431.98474126492698</v>
      </c>
      <c r="I10" s="6">
        <v>423.029</v>
      </c>
      <c r="J10" s="6">
        <v>434.67731354192102</v>
      </c>
      <c r="K10" s="160">
        <v>427.142857142857</v>
      </c>
      <c r="L10" s="160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22">
        <v>397.75910364145699</v>
      </c>
      <c r="R10" s="42">
        <v>414.67731354192102</v>
      </c>
      <c r="S10" s="42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22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105">
        <v>413.42857142857099</v>
      </c>
      <c r="AK10" s="6">
        <v>432.46498599439798</v>
      </c>
      <c r="AL10" s="6">
        <v>480.85453359425998</v>
      </c>
      <c r="AM10" s="121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168">
        <v>385.62948467058101</v>
      </c>
      <c r="AW10" s="121">
        <v>390.64514024788002</v>
      </c>
      <c r="AX10" s="189"/>
      <c r="AY10" s="185">
        <f t="shared" si="0"/>
        <v>1.3006411015442902</v>
      </c>
      <c r="AZ10" s="185">
        <f t="shared" si="1"/>
        <v>-9.6701113618154686</v>
      </c>
    </row>
    <row r="11" spans="1:52" ht="15" customHeight="1" x14ac:dyDescent="0.2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6">
        <v>971.88888888888903</v>
      </c>
      <c r="H11" s="22">
        <v>986.66666666666663</v>
      </c>
      <c r="I11" s="6">
        <v>1065.7142857142858</v>
      </c>
      <c r="J11" s="6">
        <v>1068.55</v>
      </c>
      <c r="K11" s="160">
        <v>1029.1666666666667</v>
      </c>
      <c r="L11" s="161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22">
        <v>960</v>
      </c>
      <c r="R11" s="42">
        <v>1066.6666666666667</v>
      </c>
      <c r="S11" s="42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22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105">
        <v>886.66666666666697</v>
      </c>
      <c r="AK11" s="6">
        <v>913.57142857143003</v>
      </c>
      <c r="AL11" s="6">
        <v>872.5</v>
      </c>
      <c r="AM11" s="121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168">
        <v>720.13750000000005</v>
      </c>
      <c r="AW11" s="121">
        <v>719.16666666667004</v>
      </c>
      <c r="AX11" s="189"/>
      <c r="AY11" s="185">
        <f t="shared" si="0"/>
        <v>-0.13481221757372808</v>
      </c>
      <c r="AZ11" s="185">
        <f t="shared" si="1"/>
        <v>-21.279645556424047</v>
      </c>
    </row>
    <row r="12" spans="1:52" ht="15" customHeight="1" x14ac:dyDescent="0.2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6">
        <v>1000</v>
      </c>
      <c r="H12" s="22">
        <v>1143.3333333333335</v>
      </c>
      <c r="I12" s="6">
        <v>1151.6666666666599</v>
      </c>
      <c r="J12" s="6">
        <v>1066.6666666666599</v>
      </c>
      <c r="K12" s="160">
        <v>1160.4166666666667</v>
      </c>
      <c r="L12" s="161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22">
        <v>980</v>
      </c>
      <c r="R12" s="42">
        <v>1006.66666666667</v>
      </c>
      <c r="S12" s="42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22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105">
        <v>878.66666666666697</v>
      </c>
      <c r="AK12" s="6">
        <v>915.07407407407004</v>
      </c>
      <c r="AL12" s="6">
        <v>888.14814814814827</v>
      </c>
      <c r="AM12" s="121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168">
        <v>790.13750000000005</v>
      </c>
      <c r="AW12" s="121">
        <v>770.83333333332996</v>
      </c>
      <c r="AX12" s="189"/>
      <c r="AY12" s="185">
        <f t="shared" si="0"/>
        <v>-2.4431401707513039</v>
      </c>
      <c r="AZ12" s="185">
        <f t="shared" si="1"/>
        <v>-15.7627393046505</v>
      </c>
    </row>
    <row r="13" spans="1:52" ht="15" customHeight="1" x14ac:dyDescent="0.2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6">
        <v>155</v>
      </c>
      <c r="H13" s="22">
        <v>150</v>
      </c>
      <c r="I13" s="6">
        <v>158</v>
      </c>
      <c r="J13" s="6">
        <v>170</v>
      </c>
      <c r="K13" s="160">
        <v>170</v>
      </c>
      <c r="L13" s="160">
        <v>170</v>
      </c>
      <c r="M13" s="13">
        <v>170</v>
      </c>
      <c r="N13" s="6">
        <v>180</v>
      </c>
      <c r="O13" s="6">
        <v>180</v>
      </c>
      <c r="P13" s="6">
        <v>150</v>
      </c>
      <c r="Q13" s="24">
        <v>155</v>
      </c>
      <c r="R13" s="42">
        <v>150</v>
      </c>
      <c r="S13" s="42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22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105">
        <v>150</v>
      </c>
      <c r="AK13" s="6">
        <v>150</v>
      </c>
      <c r="AL13" s="6">
        <v>153.69</v>
      </c>
      <c r="AM13" s="121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168">
        <v>150.16</v>
      </c>
      <c r="AW13" s="121">
        <v>151.155</v>
      </c>
      <c r="AX13" s="189"/>
      <c r="AY13" s="185">
        <f t="shared" si="0"/>
        <v>0.66262653169952357</v>
      </c>
      <c r="AZ13" s="185">
        <f t="shared" si="1"/>
        <v>0.77000000000000068</v>
      </c>
    </row>
    <row r="14" spans="1:52" ht="15" customHeight="1" x14ac:dyDescent="0.2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6">
        <v>210.69230769230799</v>
      </c>
      <c r="H14" s="22">
        <v>191.66666666666666</v>
      </c>
      <c r="I14" s="6">
        <v>196.875</v>
      </c>
      <c r="J14" s="6">
        <v>212.5</v>
      </c>
      <c r="K14" s="160">
        <v>197.33333333333334</v>
      </c>
      <c r="L14" s="160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22">
        <v>187</v>
      </c>
      <c r="R14" s="42">
        <v>190</v>
      </c>
      <c r="S14" s="42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22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105">
        <v>182</v>
      </c>
      <c r="AK14" s="6">
        <v>178.57142857142858</v>
      </c>
      <c r="AL14" s="6">
        <v>187.333333333333</v>
      </c>
      <c r="AM14" s="121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168">
        <v>174.44444444444446</v>
      </c>
      <c r="AW14" s="121">
        <v>173.18</v>
      </c>
      <c r="AX14" s="189"/>
      <c r="AY14" s="185">
        <f t="shared" si="0"/>
        <v>-0.72484076433121347</v>
      </c>
      <c r="AZ14" s="185">
        <f t="shared" si="1"/>
        <v>-3.0192000000000028</v>
      </c>
    </row>
    <row r="15" spans="1:52" ht="15" customHeight="1" x14ac:dyDescent="0.2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6">
        <v>1500</v>
      </c>
      <c r="H15" s="22">
        <v>1575</v>
      </c>
      <c r="I15" s="6">
        <v>1400</v>
      </c>
      <c r="J15" s="6">
        <v>1401.12</v>
      </c>
      <c r="K15" s="160">
        <v>1333.3333333333333</v>
      </c>
      <c r="L15" s="161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22">
        <v>1280</v>
      </c>
      <c r="R15" s="42">
        <v>1157.1428571428571</v>
      </c>
      <c r="S15" s="42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22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121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168">
        <v>1600.12</v>
      </c>
      <c r="AW15" s="121">
        <v>1580.12</v>
      </c>
      <c r="AX15" s="189"/>
      <c r="AY15" s="185">
        <f t="shared" si="0"/>
        <v>-1.2499062570307229</v>
      </c>
      <c r="AZ15" s="185">
        <f t="shared" si="1"/>
        <v>-13.670369695865814</v>
      </c>
    </row>
    <row r="16" spans="1:52" ht="15" customHeight="1" x14ac:dyDescent="0.2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6">
        <v>293.54043392504934</v>
      </c>
      <c r="H16" s="22">
        <v>275.69444444444446</v>
      </c>
      <c r="I16" s="6">
        <v>224.50882352941176</v>
      </c>
      <c r="J16" s="6">
        <v>225.70707070707101</v>
      </c>
      <c r="K16" s="160">
        <v>197.04007285974501</v>
      </c>
      <c r="L16" s="161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22">
        <v>186.90476190476201</v>
      </c>
      <c r="R16" s="42">
        <v>186.36363636363637</v>
      </c>
      <c r="S16" s="42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22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105">
        <v>143.51851851851856</v>
      </c>
      <c r="AK16" s="6">
        <v>127.7777777777778</v>
      </c>
      <c r="AL16" s="6">
        <v>117.44444444444444</v>
      </c>
      <c r="AM16" s="121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168">
        <v>216.75213675213701</v>
      </c>
      <c r="AW16" s="121">
        <v>216.05487818469601</v>
      </c>
      <c r="AX16" s="189"/>
      <c r="AY16" s="185">
        <f t="shared" si="0"/>
        <v>-0.32168474917427664</v>
      </c>
      <c r="AZ16" s="185">
        <f t="shared" si="1"/>
        <v>69.08642640541423</v>
      </c>
    </row>
    <row r="17" spans="1:52" ht="15" customHeight="1" x14ac:dyDescent="0.2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6">
        <v>345.11648745519716</v>
      </c>
      <c r="H17" s="22">
        <v>374.35897435897436</v>
      </c>
      <c r="I17" s="6">
        <v>294.78999999999996</v>
      </c>
      <c r="J17" s="6">
        <v>305.555555555556</v>
      </c>
      <c r="K17" s="160">
        <v>257.777777777778</v>
      </c>
      <c r="L17" s="161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22">
        <v>257.69230769230001</v>
      </c>
      <c r="R17" s="42">
        <v>247.2222222222222</v>
      </c>
      <c r="S17" s="42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22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105">
        <v>200</v>
      </c>
      <c r="AK17" s="6">
        <v>213.97306397306397</v>
      </c>
      <c r="AL17" s="6">
        <v>204.76190476190476</v>
      </c>
      <c r="AM17" s="121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168">
        <v>278.3</v>
      </c>
      <c r="AW17" s="121">
        <v>271.64565826330499</v>
      </c>
      <c r="AX17" s="189"/>
      <c r="AY17" s="185">
        <f t="shared" si="0"/>
        <v>-2.3910678177129054</v>
      </c>
      <c r="AZ17" s="185">
        <f t="shared" si="1"/>
        <v>26.953202996383297</v>
      </c>
    </row>
    <row r="18" spans="1:52" ht="15" customHeight="1" x14ac:dyDescent="0.2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6">
        <v>1060.78243270593</v>
      </c>
      <c r="H18" s="22">
        <v>1061.25</v>
      </c>
      <c r="I18" s="6">
        <v>978.976</v>
      </c>
      <c r="J18" s="6">
        <v>986.08380331177102</v>
      </c>
      <c r="K18" s="160">
        <v>1000</v>
      </c>
      <c r="L18" s="161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22">
        <v>986.77248677248679</v>
      </c>
      <c r="R18" s="42">
        <v>1061.3181818181799</v>
      </c>
      <c r="S18" s="42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22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63">
        <v>910.18518518518522</v>
      </c>
      <c r="AK18" s="6">
        <v>950</v>
      </c>
      <c r="AL18" s="6">
        <v>929.91452991453002</v>
      </c>
      <c r="AM18" s="121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168">
        <v>826.66666666667004</v>
      </c>
      <c r="AW18" s="121">
        <v>812.5</v>
      </c>
      <c r="AX18" s="189"/>
      <c r="AY18" s="185">
        <f t="shared" si="0"/>
        <v>-1.7137096774197558</v>
      </c>
      <c r="AZ18" s="185">
        <f t="shared" si="1"/>
        <v>-14.473684210526317</v>
      </c>
    </row>
    <row r="19" spans="1:52" ht="15" customHeight="1" x14ac:dyDescent="0.2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6">
        <v>2083.5158548545301</v>
      </c>
      <c r="H19" s="22">
        <v>2072.5</v>
      </c>
      <c r="I19" s="6">
        <v>1937.18</v>
      </c>
      <c r="J19" s="6">
        <v>1939.25</v>
      </c>
      <c r="K19" s="160">
        <v>1858.8904151404199</v>
      </c>
      <c r="L19" s="161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22">
        <v>1732.1892393320963</v>
      </c>
      <c r="R19" s="42">
        <v>1769.4924123495553</v>
      </c>
      <c r="S19" s="42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22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105">
        <v>1572.2222222222219</v>
      </c>
      <c r="AK19" s="6">
        <v>1582.7412280701001</v>
      </c>
      <c r="AL19" s="6">
        <v>1577.4553571428601</v>
      </c>
      <c r="AM19" s="121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168">
        <v>1423.80952380952</v>
      </c>
      <c r="AW19" s="121">
        <v>1415.8333333333301</v>
      </c>
      <c r="AX19" s="189"/>
      <c r="AY19" s="185">
        <f t="shared" si="0"/>
        <v>-0.56020066889628295</v>
      </c>
      <c r="AZ19" s="185">
        <f t="shared" si="1"/>
        <v>-10.545494852641673</v>
      </c>
    </row>
    <row r="20" spans="1:52" ht="15" customHeight="1" x14ac:dyDescent="0.2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6">
        <v>219.43181818181819</v>
      </c>
      <c r="H20" s="22">
        <v>212.2999181060155</v>
      </c>
      <c r="I20" s="6">
        <v>368.44</v>
      </c>
      <c r="J20" s="6">
        <v>323.616365518539</v>
      </c>
      <c r="K20" s="160">
        <v>236.69077989544039</v>
      </c>
      <c r="L20" s="161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22">
        <v>237.74963768115899</v>
      </c>
      <c r="R20" s="42">
        <v>249.35229625446999</v>
      </c>
      <c r="S20" s="42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22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105">
        <v>209.50137186573701</v>
      </c>
      <c r="AK20" s="6">
        <v>254.78448275862101</v>
      </c>
      <c r="AL20" s="6">
        <v>205.76362481737701</v>
      </c>
      <c r="AM20" s="121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168">
        <v>212.5</v>
      </c>
      <c r="AW20" s="121">
        <v>196.23582766439901</v>
      </c>
      <c r="AX20" s="189"/>
      <c r="AY20" s="185">
        <f t="shared" si="0"/>
        <v>-7.6537281579298773</v>
      </c>
      <c r="AZ20" s="185">
        <f t="shared" si="1"/>
        <v>-22.97967853469715</v>
      </c>
    </row>
    <row r="21" spans="1:52" ht="15" customHeight="1" x14ac:dyDescent="0.2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6">
        <v>425.78947368421098</v>
      </c>
      <c r="H21" s="22">
        <v>423.30827067669202</v>
      </c>
      <c r="I21" s="6">
        <v>423.095714285714</v>
      </c>
      <c r="J21" s="6">
        <v>434.06015037594</v>
      </c>
      <c r="K21" s="160">
        <v>429.50375939848999</v>
      </c>
      <c r="L21" s="161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22">
        <v>354.09774436090203</v>
      </c>
      <c r="R21" s="42">
        <v>354.06015037594</v>
      </c>
      <c r="S21" s="42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22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105">
        <v>299.81203007518798</v>
      </c>
      <c r="AK21" s="6">
        <v>257.14285714285717</v>
      </c>
      <c r="AL21" s="6">
        <v>262.92790800530702</v>
      </c>
      <c r="AM21" s="121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169">
        <v>360.18900000000002</v>
      </c>
      <c r="AW21" s="121">
        <v>364.81203007518798</v>
      </c>
      <c r="AX21" s="189"/>
      <c r="AY21" s="185">
        <f t="shared" si="0"/>
        <v>1.2835011827645917</v>
      </c>
      <c r="AZ21" s="185">
        <f t="shared" si="1"/>
        <v>41.871345029239755</v>
      </c>
    </row>
    <row r="22" spans="1:52" ht="15" customHeight="1" x14ac:dyDescent="0.2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6">
        <v>352.44990303813802</v>
      </c>
      <c r="H22" s="22">
        <v>344.56182472989201</v>
      </c>
      <c r="I22" s="6">
        <v>349.03294117647101</v>
      </c>
      <c r="J22" s="6">
        <v>356.77519501388201</v>
      </c>
      <c r="K22" s="160">
        <v>331.02040816326502</v>
      </c>
      <c r="L22" s="161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22">
        <v>245.11404561824733</v>
      </c>
      <c r="R22" s="42">
        <v>256.77519501388196</v>
      </c>
      <c r="S22" s="42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22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105">
        <v>242.76144907723855</v>
      </c>
      <c r="AK22" s="6">
        <v>207.12137486573576</v>
      </c>
      <c r="AL22" s="6">
        <v>218.53221288515402</v>
      </c>
      <c r="AM22" s="121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168">
        <v>355.01017501017509</v>
      </c>
      <c r="AW22" s="121">
        <v>346.917293233083</v>
      </c>
      <c r="AX22" s="189"/>
      <c r="AY22" s="185">
        <f t="shared" si="0"/>
        <v>-2.2796196691714923</v>
      </c>
      <c r="AZ22" s="185">
        <f t="shared" si="1"/>
        <v>67.494684437069068</v>
      </c>
    </row>
    <row r="23" spans="1:52" ht="15" customHeight="1" x14ac:dyDescent="0.2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6">
        <v>376.41025641025601</v>
      </c>
      <c r="H23" s="22">
        <v>365.59643255295401</v>
      </c>
      <c r="I23" s="6">
        <v>363.16</v>
      </c>
      <c r="J23" s="6">
        <v>389.47368421052602</v>
      </c>
      <c r="K23" s="160">
        <v>328.71428571428601</v>
      </c>
      <c r="L23" s="161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22">
        <v>371.42857142857144</v>
      </c>
      <c r="R23" s="42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4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08">
        <v>300</v>
      </c>
      <c r="AK23" s="108">
        <v>300</v>
      </c>
      <c r="AL23" s="106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169">
        <v>377.89</v>
      </c>
      <c r="AW23" s="14">
        <v>378.91</v>
      </c>
      <c r="AX23" s="189"/>
      <c r="AY23" s="185">
        <f t="shared" si="0"/>
        <v>0.26991981793644676</v>
      </c>
      <c r="AZ23" s="185">
        <f t="shared" si="1"/>
        <v>26.303333333333338</v>
      </c>
    </row>
    <row r="24" spans="1:52" ht="15" customHeight="1" x14ac:dyDescent="0.2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6">
        <v>458.95026026605001</v>
      </c>
      <c r="H24" s="22">
        <v>447.35685367264301</v>
      </c>
      <c r="I24" s="6">
        <v>440.04555555555601</v>
      </c>
      <c r="J24" s="6">
        <v>451.96025778732502</v>
      </c>
      <c r="K24" s="160">
        <v>328.31088137009192</v>
      </c>
      <c r="L24" s="161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22">
        <v>336.88238453276051</v>
      </c>
      <c r="R24" s="42">
        <v>355.53168635875403</v>
      </c>
      <c r="S24" s="42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22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105">
        <v>352.857142857143</v>
      </c>
      <c r="AK24" s="105">
        <v>365.857142857143</v>
      </c>
      <c r="AL24" s="6">
        <v>360.79260651629062</v>
      </c>
      <c r="AM24" s="121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169">
        <v>395.78</v>
      </c>
      <c r="AW24" s="121">
        <v>392.63157894736798</v>
      </c>
      <c r="AX24" s="189"/>
      <c r="AY24" s="185">
        <f t="shared" si="0"/>
        <v>-0.79549776457425547</v>
      </c>
      <c r="AZ24" s="185">
        <f t="shared" si="1"/>
        <v>7.3182761667932361</v>
      </c>
    </row>
    <row r="25" spans="1:52" ht="15" customHeight="1" x14ac:dyDescent="0.2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6">
        <v>305.19537480063798</v>
      </c>
      <c r="H25" s="22">
        <v>327.85353535353499</v>
      </c>
      <c r="I25" s="6">
        <v>338.19888888888897</v>
      </c>
      <c r="J25" s="6">
        <v>293.93939393939399</v>
      </c>
      <c r="K25" s="160">
        <v>259.11616161616166</v>
      </c>
      <c r="L25" s="161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22">
        <v>288.85327234342014</v>
      </c>
      <c r="R25" s="42">
        <v>293.93939393939394</v>
      </c>
      <c r="S25" s="42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22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105">
        <v>206.870122630992</v>
      </c>
      <c r="AK25" s="6">
        <v>235.07334307992201</v>
      </c>
      <c r="AL25" s="6">
        <v>200</v>
      </c>
      <c r="AM25" s="121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168">
        <v>121.316102198455</v>
      </c>
      <c r="AW25" s="121">
        <v>103.838383838384</v>
      </c>
      <c r="AX25" s="189"/>
      <c r="AY25" s="185">
        <f t="shared" si="0"/>
        <v>-14.406758907799446</v>
      </c>
      <c r="AZ25" s="185">
        <f t="shared" si="1"/>
        <v>-55.827239925251646</v>
      </c>
    </row>
    <row r="26" spans="1:52" ht="15" customHeight="1" x14ac:dyDescent="0.2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6">
        <v>285.83172498163401</v>
      </c>
      <c r="H26" s="22">
        <v>288.814102564103</v>
      </c>
      <c r="I26" s="6">
        <v>266.97444444444437</v>
      </c>
      <c r="J26" s="6">
        <v>250.49673916668999</v>
      </c>
      <c r="K26" s="160">
        <v>226.29629629629599</v>
      </c>
      <c r="L26" s="161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22">
        <v>300.23809523809501</v>
      </c>
      <c r="R26" s="42">
        <v>317.47252747252702</v>
      </c>
      <c r="S26" s="42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22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07">
        <v>153.71906728259802</v>
      </c>
      <c r="AK26" s="6">
        <v>141.8180903294444</v>
      </c>
      <c r="AL26" s="6">
        <v>134.412980756454</v>
      </c>
      <c r="AM26" s="121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168">
        <v>151.047008547009</v>
      </c>
      <c r="AW26" s="121">
        <v>150.15010351966899</v>
      </c>
      <c r="AX26" s="189"/>
      <c r="AY26" s="185">
        <f t="shared" si="0"/>
        <v>-0.59379198301757541</v>
      </c>
      <c r="AZ26" s="185">
        <f t="shared" si="1"/>
        <v>5.8751412960569853</v>
      </c>
    </row>
    <row r="27" spans="1:52" ht="15" customHeight="1" x14ac:dyDescent="0.2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60">
        <v>1390.74074074074</v>
      </c>
      <c r="L27" s="161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22">
        <v>1115.9090909090901</v>
      </c>
      <c r="R27" s="42">
        <v>1261.9047619047601</v>
      </c>
      <c r="S27" s="42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22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105">
        <v>1382.1428571428501</v>
      </c>
      <c r="AK27" s="6">
        <v>1400.44444444444</v>
      </c>
      <c r="AL27" s="6">
        <v>1421.42857142857</v>
      </c>
      <c r="AM27" s="121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168">
        <v>1348.125</v>
      </c>
      <c r="AW27" s="121">
        <v>1334.2857142857099</v>
      </c>
      <c r="AX27" s="189"/>
      <c r="AY27" s="185">
        <f t="shared" si="0"/>
        <v>-1.0265580502023255</v>
      </c>
      <c r="AZ27" s="185">
        <f t="shared" si="1"/>
        <v>-4.7241238609058476</v>
      </c>
    </row>
    <row r="28" spans="1:52" ht="15" customHeight="1" x14ac:dyDescent="0.2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60">
        <v>885.54</v>
      </c>
      <c r="L28" s="161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22">
        <v>1129.25170068027</v>
      </c>
      <c r="R28" s="42">
        <v>1230.625</v>
      </c>
      <c r="S28" s="42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22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105">
        <v>1026.21641249092</v>
      </c>
      <c r="AK28" s="6">
        <v>1072.1491228070199</v>
      </c>
      <c r="AL28" s="6">
        <v>993.99350649350697</v>
      </c>
      <c r="AM28" s="121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168">
        <v>983.11</v>
      </c>
      <c r="AW28" s="121">
        <v>987.77777777777999</v>
      </c>
      <c r="AX28" s="189"/>
      <c r="AY28" s="185">
        <f t="shared" si="0"/>
        <v>0.47479710081068999</v>
      </c>
      <c r="AZ28" s="185">
        <f t="shared" si="1"/>
        <v>-7.8693666053044229</v>
      </c>
    </row>
    <row r="29" spans="1:52" ht="15" customHeight="1" x14ac:dyDescent="0.2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60">
        <v>166.95767195767201</v>
      </c>
      <c r="L29" s="161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22">
        <v>248.97875816993462</v>
      </c>
      <c r="R29" s="42">
        <v>243.024691358025</v>
      </c>
      <c r="S29" s="42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22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105">
        <v>285.71428571428572</v>
      </c>
      <c r="AK29" s="6">
        <v>248.18181818181799</v>
      </c>
      <c r="AL29" s="6">
        <v>198.03418803418799</v>
      </c>
      <c r="AM29" s="121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168">
        <v>181.111111111111</v>
      </c>
      <c r="AW29" s="121">
        <v>178.48</v>
      </c>
      <c r="AX29" s="189"/>
      <c r="AY29" s="185">
        <f t="shared" si="0"/>
        <v>-1.4527607361962644</v>
      </c>
      <c r="AZ29" s="185">
        <f t="shared" si="1"/>
        <v>-28.084981684981631</v>
      </c>
    </row>
    <row r="30" spans="1:52" ht="15" customHeight="1" x14ac:dyDescent="0.2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60">
        <v>85.5</v>
      </c>
      <c r="L30" s="161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22">
        <v>149.37241761553935</v>
      </c>
      <c r="R30" s="42">
        <v>210.13485709137885</v>
      </c>
      <c r="S30" s="42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22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105">
        <v>164.52642595499739</v>
      </c>
      <c r="AK30" s="6">
        <v>177.20679012345701</v>
      </c>
      <c r="AL30" s="6">
        <v>170.442708333333</v>
      </c>
      <c r="AM30" s="121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168">
        <v>136.85185185185199</v>
      </c>
      <c r="AW30" s="121">
        <v>125.833333333333</v>
      </c>
      <c r="AX30" s="189"/>
      <c r="AY30" s="185">
        <f t="shared" si="0"/>
        <v>-8.051420838971918</v>
      </c>
      <c r="AZ30" s="185">
        <f t="shared" si="1"/>
        <v>-28.990681877558405</v>
      </c>
    </row>
    <row r="31" spans="1:52" ht="15" customHeight="1" x14ac:dyDescent="0.2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60">
        <v>875.69</v>
      </c>
      <c r="L31" s="160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22">
        <v>929.16666666667004</v>
      </c>
      <c r="R31" s="42">
        <v>1037.2348484848501</v>
      </c>
      <c r="S31" s="42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22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105">
        <v>780.28708133970997</v>
      </c>
      <c r="AK31" s="6">
        <v>803.40837621497997</v>
      </c>
      <c r="AL31" s="6">
        <v>757.48427672955995</v>
      </c>
      <c r="AM31" s="121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168">
        <v>522.12249999999995</v>
      </c>
      <c r="AW31" s="121">
        <v>519.15750000000003</v>
      </c>
      <c r="AX31" s="189"/>
      <c r="AY31" s="185">
        <f t="shared" si="0"/>
        <v>-0.56787439729180766</v>
      </c>
      <c r="AZ31" s="185">
        <f t="shared" si="1"/>
        <v>-35.380621441133528</v>
      </c>
    </row>
    <row r="32" spans="1:52" ht="15" customHeight="1" x14ac:dyDescent="0.2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60">
        <v>850.32</v>
      </c>
      <c r="L32" s="161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22">
        <v>859.22202797202794</v>
      </c>
      <c r="R32" s="42">
        <v>906.66666666666697</v>
      </c>
      <c r="S32" s="42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22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105">
        <v>902.20779220779002</v>
      </c>
      <c r="AK32" s="6">
        <v>925.95238095238096</v>
      </c>
      <c r="AL32" s="6">
        <v>903.77358490565996</v>
      </c>
      <c r="AM32" s="121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168">
        <v>998.88888888889005</v>
      </c>
      <c r="AW32" s="121">
        <v>996.25</v>
      </c>
      <c r="AX32" s="189"/>
      <c r="AY32" s="185">
        <f t="shared" si="0"/>
        <v>-0.26418242491668997</v>
      </c>
      <c r="AZ32" s="185">
        <f t="shared" si="1"/>
        <v>7.5919259449729992</v>
      </c>
    </row>
    <row r="33" spans="1:52" ht="15" customHeight="1" x14ac:dyDescent="0.2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60">
        <v>1272.2222222222199</v>
      </c>
      <c r="L33" s="161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22">
        <v>1154.9019607843099</v>
      </c>
      <c r="R33" s="42">
        <v>1170</v>
      </c>
      <c r="S33" s="42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22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105">
        <v>888.88888888889005</v>
      </c>
      <c r="AK33" s="6">
        <v>901.42857142856997</v>
      </c>
      <c r="AL33" s="6">
        <v>893.27615780446001</v>
      </c>
      <c r="AM33" s="121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168">
        <v>933.33333333332996</v>
      </c>
      <c r="AW33" s="121">
        <v>926.66666666667004</v>
      </c>
      <c r="AX33" s="189"/>
      <c r="AY33" s="185">
        <f t="shared" si="0"/>
        <v>-0.71428571428499421</v>
      </c>
      <c r="AZ33" s="185">
        <f t="shared" si="1"/>
        <v>2.7997886951933566</v>
      </c>
    </row>
    <row r="34" spans="1:52" ht="15" customHeight="1" x14ac:dyDescent="0.2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60">
        <v>1392.06349206349</v>
      </c>
      <c r="L34" s="161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22">
        <v>1451.36554621849</v>
      </c>
      <c r="R34" s="42">
        <v>1530.68783068783</v>
      </c>
      <c r="S34" s="42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22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105">
        <v>1257.7777777777801</v>
      </c>
      <c r="AK34" s="6">
        <v>1248.7040133779301</v>
      </c>
      <c r="AL34" s="6">
        <v>1285.3968253968301</v>
      </c>
      <c r="AM34" s="121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168">
        <v>1325.7575757575801</v>
      </c>
      <c r="AW34" s="121">
        <v>1327.07482993197</v>
      </c>
      <c r="AX34" s="189"/>
      <c r="AY34" s="185">
        <f t="shared" si="0"/>
        <v>9.9358600582557619E-2</v>
      </c>
      <c r="AZ34" s="185">
        <f t="shared" si="1"/>
        <v>6.2761723926901807</v>
      </c>
    </row>
    <row r="35" spans="1:52" ht="15" customHeight="1" x14ac:dyDescent="0.2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60">
        <v>1157.1428571428601</v>
      </c>
      <c r="L35" s="161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22">
        <v>1200</v>
      </c>
      <c r="R35" s="42">
        <v>1200</v>
      </c>
      <c r="S35" s="42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22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105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168">
        <v>1320.62</v>
      </c>
      <c r="AW35" s="14">
        <v>1319.854</v>
      </c>
      <c r="AX35" s="189"/>
      <c r="AY35" s="185">
        <f t="shared" si="0"/>
        <v>-5.8003059169166683E-2</v>
      </c>
      <c r="AZ35" s="185">
        <f t="shared" si="1"/>
        <v>8.4485002257336408</v>
      </c>
    </row>
    <row r="36" spans="1:52" ht="15" customHeight="1" x14ac:dyDescent="0.2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60">
        <v>788.88888888888903</v>
      </c>
      <c r="L36" s="161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22">
        <v>833.33333333333303</v>
      </c>
      <c r="R36" s="42">
        <v>902.5</v>
      </c>
      <c r="S36" s="42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22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105">
        <v>1050</v>
      </c>
      <c r="AK36" s="6">
        <v>1052.7777777777701</v>
      </c>
      <c r="AL36" s="29">
        <v>984.16666666666697</v>
      </c>
      <c r="AM36" s="121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168">
        <v>980.125</v>
      </c>
      <c r="AW36" s="121">
        <v>986.66666666667004</v>
      </c>
      <c r="AX36" s="189"/>
      <c r="AY36" s="185">
        <f t="shared" si="0"/>
        <v>0.66743187518633229</v>
      </c>
      <c r="AZ36" s="185">
        <f t="shared" si="1"/>
        <v>-6.2796833773077028</v>
      </c>
    </row>
    <row r="37" spans="1:52" ht="15" customHeight="1" x14ac:dyDescent="0.2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22">
        <v>566.66666666666697</v>
      </c>
      <c r="R37" s="42">
        <v>565.33333333333326</v>
      </c>
      <c r="S37" s="42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22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105">
        <v>453.33333333333331</v>
      </c>
      <c r="AK37" s="6">
        <v>425.71428571428572</v>
      </c>
      <c r="AL37" s="6">
        <v>433.83333333333297</v>
      </c>
      <c r="AM37" s="121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168">
        <v>507.40740740740699</v>
      </c>
      <c r="AW37" s="121">
        <v>507.777777777778</v>
      </c>
      <c r="AX37" s="189"/>
      <c r="AY37" s="185">
        <f t="shared" si="0"/>
        <v>7.2992700730052373E-2</v>
      </c>
      <c r="AZ37" s="185">
        <f t="shared" si="1"/>
        <v>19.276659209545166</v>
      </c>
    </row>
    <row r="38" spans="1:52" ht="15" customHeight="1" x14ac:dyDescent="0.2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22">
        <v>140.19207683073199</v>
      </c>
      <c r="R38" s="42">
        <v>152.010123149457</v>
      </c>
      <c r="S38" s="42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22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105">
        <v>108.07692307692299</v>
      </c>
      <c r="AK38" s="6">
        <v>123.14058587693</v>
      </c>
      <c r="AL38" s="6">
        <v>122.170868347338</v>
      </c>
      <c r="AM38" s="121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168">
        <v>192.13235294117601</v>
      </c>
      <c r="AW38" s="121">
        <v>181.64958966042599</v>
      </c>
      <c r="AX38" s="189"/>
      <c r="AY38" s="185">
        <f t="shared" si="0"/>
        <v>-5.4560115047149109</v>
      </c>
      <c r="AZ38" s="185">
        <f t="shared" si="1"/>
        <v>47.513988476529946</v>
      </c>
    </row>
    <row r="39" spans="1:52" ht="15" customHeight="1" x14ac:dyDescent="0.2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22">
        <v>184.49903038138299</v>
      </c>
      <c r="R39" s="42">
        <v>170.45520747689409</v>
      </c>
      <c r="S39" s="42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22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105">
        <v>113.557183557184</v>
      </c>
      <c r="AK39" s="6">
        <v>116.9830312138</v>
      </c>
      <c r="AL39" s="6">
        <v>110.105042016806</v>
      </c>
      <c r="AM39" s="121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168">
        <v>192.55991285403101</v>
      </c>
      <c r="AW39" s="121">
        <v>180.49910873440299</v>
      </c>
      <c r="AX39" s="189"/>
      <c r="AY39" s="185">
        <f t="shared" si="0"/>
        <v>-6.2634033952698367</v>
      </c>
      <c r="AZ39" s="185">
        <f t="shared" si="1"/>
        <v>54.295120293574904</v>
      </c>
    </row>
    <row r="40" spans="1:52" ht="15" customHeight="1" x14ac:dyDescent="0.2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22">
        <v>495.38461538461536</v>
      </c>
      <c r="R40" s="42">
        <v>485.55555555555566</v>
      </c>
      <c r="S40" s="42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22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105">
        <v>479.99999999999989</v>
      </c>
      <c r="AK40" s="6">
        <v>490.47619047619048</v>
      </c>
      <c r="AL40" s="6">
        <v>453.33333333333331</v>
      </c>
      <c r="AM40" s="121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168">
        <v>500.14814814814798</v>
      </c>
      <c r="AW40" s="121">
        <v>500.25641025640999</v>
      </c>
      <c r="AX40" s="189"/>
      <c r="AY40" s="185">
        <f t="shared" si="0"/>
        <v>2.1646008020396117E-2</v>
      </c>
      <c r="AZ40" s="185">
        <f t="shared" si="1"/>
        <v>1.9940253920835895</v>
      </c>
    </row>
    <row r="41" spans="1:52" ht="15" customHeight="1" x14ac:dyDescent="0.2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61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22">
        <v>406.81263181263188</v>
      </c>
      <c r="R41" s="42">
        <v>396.98901098901098</v>
      </c>
      <c r="S41" s="42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22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105">
        <v>253.030303030303</v>
      </c>
      <c r="AK41" s="6">
        <v>269.20995670995671</v>
      </c>
      <c r="AL41" s="6">
        <v>251.16883116883099</v>
      </c>
      <c r="AM41" s="121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168">
        <v>201.78571428571399</v>
      </c>
      <c r="AW41" s="121">
        <v>199.931972789116</v>
      </c>
      <c r="AX41" s="189"/>
      <c r="AY41" s="185">
        <f t="shared" si="0"/>
        <v>-0.91866835229635069</v>
      </c>
      <c r="AZ41" s="185">
        <f t="shared" si="1"/>
        <v>-25.733811916726356</v>
      </c>
    </row>
    <row r="42" spans="1:52" ht="15" customHeight="1" x14ac:dyDescent="0.2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61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22">
        <v>285.09858488850085</v>
      </c>
      <c r="R42" s="42">
        <v>308.33333333333297</v>
      </c>
      <c r="S42" s="42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22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105">
        <v>250</v>
      </c>
      <c r="AK42" s="6">
        <v>261.42857142857099</v>
      </c>
      <c r="AL42" s="6">
        <v>242.24294224294201</v>
      </c>
      <c r="AM42" s="121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168">
        <v>195.375</v>
      </c>
      <c r="AW42" s="121">
        <v>196.666666666667</v>
      </c>
      <c r="AX42" s="189"/>
      <c r="AY42" s="185">
        <f t="shared" si="0"/>
        <v>0.66112177436570607</v>
      </c>
      <c r="AZ42" s="185">
        <f t="shared" si="1"/>
        <v>-24.77231329690321</v>
      </c>
    </row>
    <row r="43" spans="1:52" ht="15" customHeight="1" x14ac:dyDescent="0.2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22">
        <v>507.40740740740699</v>
      </c>
      <c r="R43" s="42">
        <v>498.88888888888903</v>
      </c>
      <c r="S43" s="42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22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105">
        <v>440</v>
      </c>
      <c r="AK43" s="6">
        <v>416</v>
      </c>
      <c r="AL43" s="6">
        <v>428.88888888888891</v>
      </c>
      <c r="AM43" s="121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168">
        <v>479.04761904761898</v>
      </c>
      <c r="AW43" s="121">
        <v>480.68799999999999</v>
      </c>
      <c r="AX43" s="189"/>
      <c r="AY43" s="185">
        <f t="shared" si="0"/>
        <v>0.34242544731611507</v>
      </c>
      <c r="AZ43" s="185">
        <f t="shared" si="1"/>
        <v>15.549999999999997</v>
      </c>
    </row>
    <row r="44" spans="1:52" ht="15" customHeight="1" x14ac:dyDescent="0.2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22">
        <v>563.33333333333303</v>
      </c>
      <c r="R44" s="42">
        <v>530</v>
      </c>
      <c r="S44" s="42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22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105">
        <v>605</v>
      </c>
      <c r="AK44" s="6">
        <v>608.33333333333337</v>
      </c>
      <c r="AL44" s="6">
        <v>571.42857142857144</v>
      </c>
      <c r="AM44" s="121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168">
        <v>690.6</v>
      </c>
      <c r="AW44" s="121">
        <v>692.625</v>
      </c>
      <c r="AX44" s="189"/>
      <c r="AY44" s="185">
        <f t="shared" si="0"/>
        <v>0.29322328410077864</v>
      </c>
      <c r="AZ44" s="185">
        <f t="shared" si="1"/>
        <v>13.856164383561637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Z44"/>
  <sheetViews>
    <sheetView workbookViewId="0">
      <pane xSplit="1" ySplit="1" topLeftCell="AU2" activePane="bottomRight" state="frozen"/>
      <selection activeCell="AW45" sqref="AW45"/>
      <selection pane="bottomLeft" activeCell="AW45" sqref="AW45"/>
      <selection pane="topRight" activeCell="AW45" sqref="AW45"/>
      <selection pane="bottomRight" activeCell="AZ8" sqref="AZ8:AZ9"/>
    </sheetView>
  </sheetViews>
  <sheetFormatPr defaultRowHeight="15" customHeight="1" x14ac:dyDescent="0.2"/>
  <cols>
    <col min="1" max="1" width="24.6171875" customWidth="1"/>
    <col min="2" max="6" width="9.14453125" style="4"/>
    <col min="7" max="7" width="10.625" style="4" customWidth="1"/>
    <col min="8" max="13" width="9.14453125" style="4"/>
    <col min="24" max="24" width="11.703125" customWidth="1"/>
    <col min="27" max="27" width="11.97265625" customWidth="1"/>
    <col min="46" max="46" width="11.56640625" bestFit="1" customWidth="1"/>
    <col min="50" max="50" width="7.6640625" customWidth="1"/>
    <col min="51" max="51" width="7.3984375" customWidth="1"/>
    <col min="52" max="52" width="6.3203125" bestFit="1" customWidth="1"/>
  </cols>
  <sheetData>
    <row r="1" spans="1:52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x14ac:dyDescent="0.2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6">
        <v>496.875</v>
      </c>
      <c r="H2" s="22">
        <v>480</v>
      </c>
      <c r="I2" s="6">
        <v>480.97</v>
      </c>
      <c r="J2" s="6">
        <v>496.15384615384602</v>
      </c>
      <c r="K2" s="164">
        <v>500.16666666666703</v>
      </c>
      <c r="L2" s="165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22">
        <v>564.28571428571399</v>
      </c>
      <c r="R2" s="42">
        <v>526.15384615384596</v>
      </c>
      <c r="S2" s="42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22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105">
        <v>470.90909090909093</v>
      </c>
      <c r="AK2" s="6">
        <v>464</v>
      </c>
      <c r="AL2" s="6">
        <v>468.75</v>
      </c>
      <c r="AM2" s="121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168">
        <v>466.15384615384602</v>
      </c>
      <c r="AW2" s="121">
        <v>465.505</v>
      </c>
      <c r="AX2" s="189"/>
      <c r="AY2" s="185">
        <f>(AW2-AV2)/AV2*100</f>
        <v>-0.13919141914188612</v>
      </c>
      <c r="AZ2" s="185">
        <f>(AW2-AK2)/AK2*100</f>
        <v>0.3243534482758611</v>
      </c>
    </row>
    <row r="3" spans="1:52" ht="15" customHeight="1" x14ac:dyDescent="0.2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6">
        <v>45.9375</v>
      </c>
      <c r="H3" s="27">
        <v>41.38</v>
      </c>
      <c r="I3" s="6">
        <v>44.375</v>
      </c>
      <c r="J3" s="6">
        <v>47.230769230769198</v>
      </c>
      <c r="K3" s="164">
        <v>42.692307692307693</v>
      </c>
      <c r="L3" s="166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22">
        <v>40.714285714285715</v>
      </c>
      <c r="R3" s="42">
        <v>39.230769230769234</v>
      </c>
      <c r="S3" s="42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22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105">
        <v>40.454545454545453</v>
      </c>
      <c r="AK3" s="6">
        <v>40.461538461538503</v>
      </c>
      <c r="AL3" s="6">
        <v>39.375</v>
      </c>
      <c r="AM3" s="121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168">
        <v>41.3333333333333</v>
      </c>
      <c r="AW3" s="121">
        <v>41.294117647058798</v>
      </c>
      <c r="AX3" s="189"/>
      <c r="AY3" s="185">
        <f t="shared" ref="AY3:AY44" si="0">(AW3-AV3)/AV3*100</f>
        <v>-9.4876660341538521E-2</v>
      </c>
      <c r="AZ3" s="185">
        <f t="shared" ref="AZ3:AZ44" si="1">(AW3-AK3)/AK3*100</f>
        <v>2.0577052113619438</v>
      </c>
    </row>
    <row r="4" spans="1:52" ht="15" customHeight="1" x14ac:dyDescent="0.2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6">
        <v>353.46462896365301</v>
      </c>
      <c r="H4" s="22">
        <v>361.14188845994778</v>
      </c>
      <c r="I4" s="6">
        <v>356.26599999999996</v>
      </c>
      <c r="J4" s="6">
        <v>362.42131453452203</v>
      </c>
      <c r="K4" s="164">
        <v>355.48229548229602</v>
      </c>
      <c r="L4" s="165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22">
        <v>350.54232804232811</v>
      </c>
      <c r="R4" s="42">
        <v>342.42131453452214</v>
      </c>
      <c r="S4" s="42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22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105">
        <v>273.526949241235</v>
      </c>
      <c r="AK4" s="6">
        <v>230.39737205150738</v>
      </c>
      <c r="AL4" s="6">
        <v>236.77575757575801</v>
      </c>
      <c r="AM4" s="121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168">
        <v>289.53072085147602</v>
      </c>
      <c r="AW4" s="121">
        <v>288.68823000898499</v>
      </c>
      <c r="AX4" s="189"/>
      <c r="AY4" s="185">
        <f t="shared" si="0"/>
        <v>-0.29098495662683538</v>
      </c>
      <c r="AZ4" s="185">
        <f t="shared" si="1"/>
        <v>25.300140118111319</v>
      </c>
    </row>
    <row r="5" spans="1:52" ht="15" customHeight="1" x14ac:dyDescent="0.2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6">
        <v>306.42328888277831</v>
      </c>
      <c r="H5" s="22">
        <v>325.20469048770934</v>
      </c>
      <c r="I5" s="6">
        <v>311.546875</v>
      </c>
      <c r="J5" s="6">
        <v>320.65551284709488</v>
      </c>
      <c r="K5" s="164">
        <v>318.46200018468926</v>
      </c>
      <c r="L5" s="164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22">
        <v>298.32874004302579</v>
      </c>
      <c r="R5" s="42">
        <v>302.655512847095</v>
      </c>
      <c r="S5" s="42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22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105">
        <v>265.44971647746303</v>
      </c>
      <c r="AK5" s="6">
        <v>298.99539393187302</v>
      </c>
      <c r="AL5" s="6">
        <v>303.64393939393898</v>
      </c>
      <c r="AM5" s="121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168">
        <v>265.884673395986</v>
      </c>
      <c r="AW5" s="121">
        <v>262.50668225311802</v>
      </c>
      <c r="AX5" s="189"/>
      <c r="AY5" s="185">
        <f t="shared" si="0"/>
        <v>-1.2704723065541621</v>
      </c>
      <c r="AZ5" s="185">
        <f t="shared" si="1"/>
        <v>-12.203770499243568</v>
      </c>
    </row>
    <row r="6" spans="1:52" ht="15" customHeight="1" x14ac:dyDescent="0.2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6">
        <v>1275.70028011204</v>
      </c>
      <c r="H6" s="22">
        <v>1263.5658914728683</v>
      </c>
      <c r="I6" s="6">
        <v>1242.8571428571429</v>
      </c>
      <c r="J6" s="6">
        <v>1259.0552584670199</v>
      </c>
      <c r="K6" s="164">
        <v>1230</v>
      </c>
      <c r="L6" s="165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22">
        <v>1200</v>
      </c>
      <c r="R6" s="42">
        <v>1229.0552584670231</v>
      </c>
      <c r="S6" s="42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22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105">
        <v>1015</v>
      </c>
      <c r="AK6" s="6">
        <v>1025</v>
      </c>
      <c r="AL6" s="6">
        <v>1027.74613749791</v>
      </c>
      <c r="AM6" s="121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168">
        <v>1197.27272727273</v>
      </c>
      <c r="AW6" s="121">
        <v>1197.1428571428601</v>
      </c>
      <c r="AX6" s="189"/>
      <c r="AY6" s="185">
        <f t="shared" si="0"/>
        <v>-1.0847163466735416E-2</v>
      </c>
      <c r="AZ6" s="185">
        <f t="shared" si="1"/>
        <v>16.794425087108301</v>
      </c>
    </row>
    <row r="7" spans="1:52" ht="15" customHeight="1" x14ac:dyDescent="0.2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6">
        <v>1366.4031620553401</v>
      </c>
      <c r="H7" s="22">
        <v>1327.2222222222199</v>
      </c>
      <c r="I7" s="6">
        <v>1364.2857142857099</v>
      </c>
      <c r="J7" s="6">
        <v>1381.8181818181799</v>
      </c>
      <c r="K7" s="164">
        <v>1320</v>
      </c>
      <c r="L7" s="165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22">
        <v>1116.6666666666699</v>
      </c>
      <c r="R7" s="42">
        <v>1203.6363636363601</v>
      </c>
      <c r="S7" s="42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22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105">
        <v>1236.3636363636363</v>
      </c>
      <c r="AK7" s="6">
        <v>1278.2608695652175</v>
      </c>
      <c r="AL7" s="6">
        <v>1283.03605313093</v>
      </c>
      <c r="AM7" s="121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168">
        <v>1283.3333333333301</v>
      </c>
      <c r="AW7" s="121">
        <v>1282.7142857142901</v>
      </c>
      <c r="AX7" s="189"/>
      <c r="AY7" s="185">
        <f t="shared" si="0"/>
        <v>-4.8237476808309858E-2</v>
      </c>
      <c r="AZ7" s="185">
        <f t="shared" si="1"/>
        <v>0.34839650145806123</v>
      </c>
    </row>
    <row r="8" spans="1:52" ht="15" customHeight="1" x14ac:dyDescent="0.2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6">
        <v>300</v>
      </c>
      <c r="H8" s="22">
        <v>294.54545454545502</v>
      </c>
      <c r="I8" s="6">
        <v>281.81818181818181</v>
      </c>
      <c r="J8" s="6">
        <v>281.42857142857099</v>
      </c>
      <c r="K8" s="164">
        <v>280</v>
      </c>
      <c r="L8" s="165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22">
        <v>310</v>
      </c>
      <c r="R8" s="42">
        <v>285.71428571428572</v>
      </c>
      <c r="S8" s="42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22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105">
        <v>281.25</v>
      </c>
      <c r="AK8" s="6">
        <v>325.55555555555554</v>
      </c>
      <c r="AL8" s="6">
        <v>304.54545454545456</v>
      </c>
      <c r="AM8" s="121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168">
        <v>270.35500000000002</v>
      </c>
      <c r="AW8" s="121">
        <v>267.142857142857</v>
      </c>
      <c r="AX8" s="189"/>
      <c r="AY8" s="185">
        <f t="shared" si="0"/>
        <v>-1.1881203814033479</v>
      </c>
      <c r="AZ8" s="185">
        <f t="shared" si="1"/>
        <v>-17.942467089224809</v>
      </c>
    </row>
    <row r="9" spans="1:52" ht="15" customHeight="1" x14ac:dyDescent="0.2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6">
        <v>295.45454545454498</v>
      </c>
      <c r="H9" s="22">
        <v>279.16666666666669</v>
      </c>
      <c r="I9" s="6">
        <v>284.61538461538464</v>
      </c>
      <c r="J9" s="6">
        <v>288.75</v>
      </c>
      <c r="K9" s="164">
        <v>278.57142857142856</v>
      </c>
      <c r="L9" s="165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22">
        <v>303</v>
      </c>
      <c r="R9" s="42">
        <v>273.75</v>
      </c>
      <c r="S9" s="42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22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105">
        <v>280</v>
      </c>
      <c r="AK9" s="6">
        <v>300</v>
      </c>
      <c r="AL9" s="6">
        <v>281.81818181818181</v>
      </c>
      <c r="AM9" s="121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168">
        <v>248.333333333333</v>
      </c>
      <c r="AW9" s="121">
        <v>246.666666666667</v>
      </c>
      <c r="AX9" s="189"/>
      <c r="AY9" s="185">
        <f t="shared" si="0"/>
        <v>-0.67114093959704935</v>
      </c>
      <c r="AZ9" s="185">
        <f t="shared" si="1"/>
        <v>-17.777777777777668</v>
      </c>
    </row>
    <row r="10" spans="1:52" ht="15" customHeight="1" x14ac:dyDescent="0.2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6">
        <v>463.63636363636402</v>
      </c>
      <c r="H10" s="8">
        <v>456.81818181818198</v>
      </c>
      <c r="I10" s="6">
        <v>396.95222222222202</v>
      </c>
      <c r="J10" s="6">
        <v>474.90349021681698</v>
      </c>
      <c r="K10" s="164">
        <v>382.47887864823298</v>
      </c>
      <c r="L10" s="164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22">
        <v>340.91230642588874</v>
      </c>
      <c r="R10" s="42">
        <v>384.90349021681698</v>
      </c>
      <c r="S10" s="42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4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105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168">
        <v>463.33333333333297</v>
      </c>
      <c r="AW10" s="121">
        <v>460.64516129032302</v>
      </c>
      <c r="AX10" s="189"/>
      <c r="AY10" s="185">
        <f t="shared" si="0"/>
        <v>-0.5801810164769694</v>
      </c>
      <c r="AZ10" s="185">
        <f t="shared" si="1"/>
        <v>21.170174976014337</v>
      </c>
    </row>
    <row r="11" spans="1:52" ht="15" customHeight="1" x14ac:dyDescent="0.2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64">
        <v>900</v>
      </c>
      <c r="L11" s="164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4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105">
        <v>700</v>
      </c>
      <c r="AK11" s="6">
        <v>729.18957777726041</v>
      </c>
      <c r="AL11" s="6">
        <v>672.5</v>
      </c>
      <c r="AM11" s="121">
        <v>680</v>
      </c>
      <c r="AN11" s="121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169">
        <v>487.25</v>
      </c>
      <c r="AW11" s="121">
        <v>485.1875</v>
      </c>
      <c r="AX11" s="189"/>
      <c r="AY11" s="185">
        <f t="shared" si="0"/>
        <v>-0.42329399692149822</v>
      </c>
      <c r="AZ11" s="185">
        <f t="shared" si="1"/>
        <v>-33.462090684432923</v>
      </c>
    </row>
    <row r="12" spans="1:52" ht="15" customHeight="1" x14ac:dyDescent="0.2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6">
        <v>1000</v>
      </c>
      <c r="H12" s="8">
        <v>1000</v>
      </c>
      <c r="I12" s="6">
        <v>1000</v>
      </c>
      <c r="J12" s="6">
        <v>1000</v>
      </c>
      <c r="K12" s="164">
        <v>1020</v>
      </c>
      <c r="L12" s="164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42">
        <v>1000</v>
      </c>
      <c r="S12" s="42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4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105">
        <v>700</v>
      </c>
      <c r="AK12" s="6">
        <v>723.92977393097203</v>
      </c>
      <c r="AL12" s="6">
        <v>708.14814814814804</v>
      </c>
      <c r="AM12" s="121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169">
        <v>660.59</v>
      </c>
      <c r="AW12" s="121">
        <v>655.13</v>
      </c>
      <c r="AX12" s="189"/>
      <c r="AY12" s="185">
        <f t="shared" si="0"/>
        <v>-0.82653385609834185</v>
      </c>
      <c r="AZ12" s="185">
        <f t="shared" si="1"/>
        <v>-9.50365303493267</v>
      </c>
    </row>
    <row r="13" spans="1:52" ht="15" customHeight="1" x14ac:dyDescent="0.2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6">
        <v>190</v>
      </c>
      <c r="H13" s="22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22">
        <v>160</v>
      </c>
      <c r="R13" s="42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22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105">
        <v>149.31303946026597</v>
      </c>
      <c r="AK13" s="6">
        <v>150</v>
      </c>
      <c r="AL13" s="6">
        <v>150</v>
      </c>
      <c r="AM13" s="121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169">
        <v>145.88999999999999</v>
      </c>
      <c r="AW13" s="121">
        <v>144.17500000000001</v>
      </c>
      <c r="AX13" s="189"/>
      <c r="AY13" s="185">
        <f t="shared" si="0"/>
        <v>-1.1755432174926144</v>
      </c>
      <c r="AZ13" s="185">
        <f t="shared" si="1"/>
        <v>-3.8833333333333253</v>
      </c>
    </row>
    <row r="14" spans="1:52" ht="15" customHeight="1" x14ac:dyDescent="0.2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6">
        <v>195.58823529411799</v>
      </c>
      <c r="H14" s="22">
        <v>195.9375</v>
      </c>
      <c r="I14" s="6">
        <v>188.57142857142858</v>
      </c>
      <c r="J14" s="6">
        <v>205.83333333333334</v>
      </c>
      <c r="K14" s="164">
        <v>195.30769230769201</v>
      </c>
      <c r="L14" s="164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22">
        <v>180.71428571428572</v>
      </c>
      <c r="R14" s="42">
        <v>198.33333333333334</v>
      </c>
      <c r="S14" s="42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22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105">
        <v>176.66666666666666</v>
      </c>
      <c r="AK14" s="6">
        <v>155</v>
      </c>
      <c r="AL14" s="6">
        <v>167.33333333333334</v>
      </c>
      <c r="AM14" s="121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168">
        <v>179.333333333333</v>
      </c>
      <c r="AW14" s="121">
        <v>177.5</v>
      </c>
      <c r="AX14" s="189"/>
      <c r="AY14" s="185">
        <f t="shared" si="0"/>
        <v>-1.0223048327135715</v>
      </c>
      <c r="AZ14" s="185">
        <f t="shared" si="1"/>
        <v>14.516129032258066</v>
      </c>
    </row>
    <row r="15" spans="1:52" ht="15" customHeight="1" x14ac:dyDescent="0.2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6">
        <v>2350</v>
      </c>
      <c r="H15" s="22">
        <v>2400</v>
      </c>
      <c r="I15" s="6">
        <v>1983.3333333333333</v>
      </c>
      <c r="J15" s="8">
        <v>1984.9199999999998</v>
      </c>
      <c r="K15" s="164">
        <v>2200</v>
      </c>
      <c r="L15" s="165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22">
        <v>2250</v>
      </c>
      <c r="R15" s="42">
        <v>2190</v>
      </c>
      <c r="S15" s="42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22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105">
        <v>3236.6666666666702</v>
      </c>
      <c r="AK15" s="6">
        <v>3220</v>
      </c>
      <c r="AL15" s="6">
        <v>3180.45</v>
      </c>
      <c r="AM15" s="121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168">
        <v>2692.8571428571399</v>
      </c>
      <c r="AW15" s="121">
        <v>2690.2750000000001</v>
      </c>
      <c r="AX15" s="189"/>
      <c r="AY15" s="185">
        <f t="shared" si="0"/>
        <v>-9.5888594164344407E-2</v>
      </c>
      <c r="AZ15" s="185">
        <f t="shared" si="1"/>
        <v>-16.451086956521738</v>
      </c>
    </row>
    <row r="16" spans="1:52" ht="15" customHeight="1" x14ac:dyDescent="0.2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6">
        <v>365.52669552669545</v>
      </c>
      <c r="H16" s="22">
        <v>365.25225076855509</v>
      </c>
      <c r="I16" s="6">
        <v>335.48133333333328</v>
      </c>
      <c r="J16" s="8">
        <v>335.74971839999989</v>
      </c>
      <c r="K16" s="164">
        <v>218.454106280193</v>
      </c>
      <c r="L16" s="165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22">
        <v>205.01030715316401</v>
      </c>
      <c r="R16" s="42">
        <v>215.24009324009299</v>
      </c>
      <c r="S16" s="42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22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105">
        <v>138.82304740771562</v>
      </c>
      <c r="AK16" s="6">
        <v>139.08773911062241</v>
      </c>
      <c r="AL16" s="6">
        <v>117.44444444444444</v>
      </c>
      <c r="AM16" s="121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168">
        <v>230.72918534457</v>
      </c>
      <c r="AW16" s="121">
        <v>232.96206209249701</v>
      </c>
      <c r="AX16" s="189"/>
      <c r="AY16" s="185">
        <f t="shared" si="0"/>
        <v>0.96774785755535853</v>
      </c>
      <c r="AZ16" s="185">
        <f t="shared" si="1"/>
        <v>67.492881530853239</v>
      </c>
    </row>
    <row r="17" spans="1:52" ht="15" customHeight="1" x14ac:dyDescent="0.2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6">
        <v>411.40682184160403</v>
      </c>
      <c r="H17" s="22">
        <v>426.1904761904762</v>
      </c>
      <c r="I17" s="6">
        <v>395.61750000000001</v>
      </c>
      <c r="J17" s="8">
        <v>395.93399399999998</v>
      </c>
      <c r="K17" s="164">
        <v>277.84090909090912</v>
      </c>
      <c r="L17" s="165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22">
        <v>365.91666666666703</v>
      </c>
      <c r="R17" s="42">
        <v>362.16931216931221</v>
      </c>
      <c r="S17" s="42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22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105">
        <v>202.63157894736801</v>
      </c>
      <c r="AK17" s="6">
        <v>219.4053371814492</v>
      </c>
      <c r="AL17" s="6">
        <v>204.76190476190476</v>
      </c>
      <c r="AM17" s="121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168">
        <v>357.40740740740733</v>
      </c>
      <c r="AW17" s="121">
        <v>341.66666666666703</v>
      </c>
      <c r="AX17" s="189"/>
      <c r="AY17" s="185">
        <f t="shared" si="0"/>
        <v>-4.404145077720087</v>
      </c>
      <c r="AZ17" s="185">
        <f t="shared" si="1"/>
        <v>55.723954146159706</v>
      </c>
    </row>
    <row r="18" spans="1:52" ht="15" customHeight="1" x14ac:dyDescent="0.2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6">
        <v>1100</v>
      </c>
      <c r="H18" s="22">
        <v>1200</v>
      </c>
      <c r="I18" s="6">
        <v>1240.74</v>
      </c>
      <c r="J18" s="6">
        <v>1252.7377521613801</v>
      </c>
      <c r="K18" s="164">
        <v>1340.7407407407406</v>
      </c>
      <c r="L18" s="165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22">
        <v>1033.3333333333301</v>
      </c>
      <c r="R18" s="42">
        <v>1170</v>
      </c>
      <c r="S18" s="42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4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105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168">
        <v>830.13</v>
      </c>
      <c r="AW18" s="121">
        <v>831.35</v>
      </c>
      <c r="AX18" s="189"/>
      <c r="AY18" s="185">
        <f t="shared" si="0"/>
        <v>0.1469649332032365</v>
      </c>
      <c r="AZ18" s="185">
        <f t="shared" si="1"/>
        <v>-13.849010136258993</v>
      </c>
    </row>
    <row r="19" spans="1:52" ht="15" customHeight="1" x14ac:dyDescent="0.2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6">
        <v>2540</v>
      </c>
      <c r="H19" s="22">
        <v>2476.1904761904766</v>
      </c>
      <c r="I19" s="6">
        <v>2479.1675</v>
      </c>
      <c r="J19" s="6">
        <v>2516.6666666666702</v>
      </c>
      <c r="K19" s="164">
        <v>2533.3333333333335</v>
      </c>
      <c r="L19" s="165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22">
        <v>1643.5374149659899</v>
      </c>
      <c r="R19" s="42">
        <v>1533.3333333333301</v>
      </c>
      <c r="S19" s="42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22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105">
        <v>1525</v>
      </c>
      <c r="AK19" s="6">
        <v>1547.2930895095201</v>
      </c>
      <c r="AL19" s="6">
        <v>1477.4553571428601</v>
      </c>
      <c r="AM19" s="121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168">
        <v>1389.2249999999999</v>
      </c>
      <c r="AW19" s="121">
        <v>1378.3</v>
      </c>
      <c r="AX19" s="189"/>
      <c r="AY19" s="185">
        <f t="shared" si="0"/>
        <v>-0.78640968885529383</v>
      </c>
      <c r="AZ19" s="185">
        <f t="shared" si="1"/>
        <v>-10.92185382687191</v>
      </c>
    </row>
    <row r="20" spans="1:52" ht="15" customHeight="1" x14ac:dyDescent="0.2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6">
        <v>206.96428571428601</v>
      </c>
      <c r="H20" s="22">
        <v>216.07603815937151</v>
      </c>
      <c r="I20" s="6">
        <v>187.678</v>
      </c>
      <c r="J20" s="6">
        <v>193.64067135867299</v>
      </c>
      <c r="K20" s="164">
        <v>186.275919732441</v>
      </c>
      <c r="L20" s="165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22">
        <v>281.49195326278698</v>
      </c>
      <c r="R20" s="42">
        <v>273.64067135867282</v>
      </c>
      <c r="S20" s="42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22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105">
        <v>209.02635046113301</v>
      </c>
      <c r="AK20" s="6">
        <v>236.363636363636</v>
      </c>
      <c r="AL20" s="6">
        <v>200.76362481737701</v>
      </c>
      <c r="AM20" s="121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168">
        <v>207.16049571486499</v>
      </c>
      <c r="AW20" s="121">
        <v>199.81060606060601</v>
      </c>
      <c r="AX20" s="189"/>
      <c r="AY20" s="185">
        <f t="shared" si="0"/>
        <v>-3.5479204801553239</v>
      </c>
      <c r="AZ20" s="185">
        <f t="shared" si="1"/>
        <v>-15.464743589743485</v>
      </c>
    </row>
    <row r="21" spans="1:52" ht="15" customHeight="1" x14ac:dyDescent="0.2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64">
        <v>286.02150537634407</v>
      </c>
      <c r="L21" s="165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42">
        <v>325</v>
      </c>
      <c r="S21" s="42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4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105">
        <v>330.555555555556</v>
      </c>
      <c r="AK21" s="6">
        <v>350</v>
      </c>
      <c r="AL21" s="6">
        <v>302.92790800530742</v>
      </c>
      <c r="AM21" s="121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168">
        <v>436.66666666666703</v>
      </c>
      <c r="AW21" s="121">
        <v>422.5</v>
      </c>
      <c r="AX21" s="189"/>
      <c r="AY21" s="185">
        <f t="shared" si="0"/>
        <v>-3.2442748091603848</v>
      </c>
      <c r="AZ21" s="185">
        <f t="shared" si="1"/>
        <v>20.714285714285715</v>
      </c>
    </row>
    <row r="22" spans="1:52" ht="15" customHeight="1" x14ac:dyDescent="0.2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6">
        <v>330.19282793420803</v>
      </c>
      <c r="H22" s="22">
        <v>323.53596835254399</v>
      </c>
      <c r="I22" s="6">
        <v>375.85058823529403</v>
      </c>
      <c r="J22" s="6">
        <v>377.118386068512</v>
      </c>
      <c r="K22" s="164">
        <v>327.17276644643403</v>
      </c>
      <c r="L22" s="165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22">
        <v>296.53628717483815</v>
      </c>
      <c r="R22" s="42">
        <v>277.11838606851165</v>
      </c>
      <c r="S22" s="42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22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105">
        <v>286.15670929566716</v>
      </c>
      <c r="AK22" s="6">
        <v>282.57368471582186</v>
      </c>
      <c r="AL22" s="6">
        <v>288.53221288515402</v>
      </c>
      <c r="AM22" s="121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168">
        <v>379.458278368908</v>
      </c>
      <c r="AW22" s="121">
        <v>373.30291418405199</v>
      </c>
      <c r="AX22" s="189"/>
      <c r="AY22" s="185">
        <f t="shared" si="0"/>
        <v>-1.6221451832108373</v>
      </c>
      <c r="AZ22" s="185">
        <f t="shared" si="1"/>
        <v>32.108166604216706</v>
      </c>
    </row>
    <row r="23" spans="1:52" ht="15" customHeight="1" x14ac:dyDescent="0.2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4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105">
        <v>367.04786730021999</v>
      </c>
      <c r="AK23" s="6">
        <v>351.29684470546403</v>
      </c>
      <c r="AL23" s="6">
        <v>341.03</v>
      </c>
      <c r="AM23" s="121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169">
        <v>357.12200000000001</v>
      </c>
      <c r="AW23" s="121">
        <v>351.64234114698502</v>
      </c>
      <c r="AX23" s="189"/>
      <c r="AY23" s="185">
        <f t="shared" si="0"/>
        <v>-1.5343940874589064</v>
      </c>
      <c r="AZ23" s="185">
        <f t="shared" si="1"/>
        <v>9.8348859868259184E-2</v>
      </c>
    </row>
    <row r="24" spans="1:52" ht="15" customHeight="1" x14ac:dyDescent="0.2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6">
        <v>428.70666481275492</v>
      </c>
      <c r="H24" s="22">
        <v>411.776047460141</v>
      </c>
      <c r="I24" s="6">
        <v>390.71937500000001</v>
      </c>
      <c r="J24" s="6">
        <v>397.38505747126425</v>
      </c>
      <c r="K24" s="164">
        <v>346.80173738015782</v>
      </c>
      <c r="L24" s="165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22">
        <v>374.76806239737277</v>
      </c>
      <c r="R24" s="42">
        <v>397.38505747126425</v>
      </c>
      <c r="S24" s="42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22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105">
        <v>400.84623493731698</v>
      </c>
      <c r="AK24" s="6">
        <v>403.88061009817699</v>
      </c>
      <c r="AL24" s="6">
        <v>400.79260651629102</v>
      </c>
      <c r="AM24" s="121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168">
        <v>425.77838827838798</v>
      </c>
      <c r="AW24" s="121">
        <v>425.55977229601501</v>
      </c>
      <c r="AX24" s="189"/>
      <c r="AY24" s="185">
        <f t="shared" si="0"/>
        <v>-5.1345016184811243E-2</v>
      </c>
      <c r="AZ24" s="185">
        <f t="shared" si="1"/>
        <v>5.3677155218142714</v>
      </c>
    </row>
    <row r="25" spans="1:52" ht="15" customHeight="1" x14ac:dyDescent="0.2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6">
        <v>394.45918815483998</v>
      </c>
      <c r="H25" s="22">
        <v>390.18275524335002</v>
      </c>
      <c r="I25" s="6">
        <v>364.89214285714303</v>
      </c>
      <c r="J25" s="6">
        <v>307.81193093956102</v>
      </c>
      <c r="K25" s="164">
        <v>269.84848484848487</v>
      </c>
      <c r="L25" s="165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22">
        <v>244.50232030796801</v>
      </c>
      <c r="R25" s="42">
        <v>237.81193093956099</v>
      </c>
      <c r="S25" s="42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22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105">
        <v>252.95454545454501</v>
      </c>
      <c r="AK25" s="6">
        <v>237.12121212121212</v>
      </c>
      <c r="AL25" s="6">
        <v>202.233877233877</v>
      </c>
      <c r="AM25" s="121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168">
        <v>269.11745661745698</v>
      </c>
      <c r="AW25" s="121">
        <v>252.13235294117601</v>
      </c>
      <c r="AX25" s="189"/>
      <c r="AY25" s="185">
        <f t="shared" si="0"/>
        <v>-6.3114091110131234</v>
      </c>
      <c r="AZ25" s="185">
        <f t="shared" si="1"/>
        <v>6.3305769592179955</v>
      </c>
    </row>
    <row r="26" spans="1:52" ht="15" customHeight="1" x14ac:dyDescent="0.2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6">
        <v>314.05772581789398</v>
      </c>
      <c r="H26" s="22">
        <v>306.3425609478241</v>
      </c>
      <c r="I26" s="6">
        <v>294.70538461538501</v>
      </c>
      <c r="J26" s="6">
        <v>240.01377410468319</v>
      </c>
      <c r="K26" s="164">
        <v>226.29629629629599</v>
      </c>
      <c r="L26" s="165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22">
        <v>352.51940035273401</v>
      </c>
      <c r="R26" s="42">
        <v>249.04640813731723</v>
      </c>
      <c r="S26" s="42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22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105">
        <v>203.032367537162</v>
      </c>
      <c r="AK26" s="6">
        <v>184.29885057471299</v>
      </c>
      <c r="AL26" s="6">
        <v>174.41298075645389</v>
      </c>
      <c r="AM26" s="121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168">
        <v>158.888888888889</v>
      </c>
      <c r="AW26" s="121">
        <v>155.18518518518499</v>
      </c>
      <c r="AX26" s="189"/>
      <c r="AY26" s="185">
        <f t="shared" si="0"/>
        <v>-2.3310023310025207</v>
      </c>
      <c r="AZ26" s="185">
        <f t="shared" si="1"/>
        <v>-15.796986958269496</v>
      </c>
    </row>
    <row r="27" spans="1:52" ht="15" customHeight="1" x14ac:dyDescent="0.2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64">
        <v>1498.1481481481501</v>
      </c>
      <c r="L27" s="165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22">
        <v>1405.30303030303</v>
      </c>
      <c r="R27" s="42">
        <v>1433.3333333333301</v>
      </c>
      <c r="S27" s="42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22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105">
        <v>1418.1818181818201</v>
      </c>
      <c r="AK27" s="6">
        <v>1394.6801558754369</v>
      </c>
      <c r="AL27" s="6">
        <v>1391.42857142857</v>
      </c>
      <c r="AM27" s="121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168">
        <v>1401.15</v>
      </c>
      <c r="AW27" s="121">
        <v>1400.15</v>
      </c>
      <c r="AX27" s="189"/>
      <c r="AY27" s="185">
        <f t="shared" si="0"/>
        <v>-7.1369946115690669E-2</v>
      </c>
      <c r="AZ27" s="185">
        <f t="shared" si="1"/>
        <v>0.39219344317190902</v>
      </c>
    </row>
    <row r="28" spans="1:52" ht="15" customHeight="1" x14ac:dyDescent="0.2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64">
        <v>849.36</v>
      </c>
      <c r="L28" s="165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22">
        <v>1037.57575757576</v>
      </c>
      <c r="R28" s="42">
        <v>1125.13440860215</v>
      </c>
      <c r="S28" s="42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22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105">
        <v>1025</v>
      </c>
      <c r="AK28" s="6">
        <v>1057.7777777777801</v>
      </c>
      <c r="AL28" s="6">
        <v>993.99350649350697</v>
      </c>
      <c r="AM28" s="121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168">
        <v>962.125</v>
      </c>
      <c r="AW28" s="14">
        <v>963.02</v>
      </c>
      <c r="AX28" s="189"/>
      <c r="AY28" s="185">
        <f t="shared" si="0"/>
        <v>9.30232558139516E-2</v>
      </c>
      <c r="AZ28" s="185">
        <f t="shared" si="1"/>
        <v>-8.9581932773111266</v>
      </c>
    </row>
    <row r="29" spans="1:52" ht="15" customHeight="1" x14ac:dyDescent="0.2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64">
        <v>165.03799903799899</v>
      </c>
      <c r="L29" s="165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22">
        <v>237.99854450592395</v>
      </c>
      <c r="R29" s="42">
        <v>265.42033235581602</v>
      </c>
      <c r="S29" s="42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22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105">
        <v>268.62824675324703</v>
      </c>
      <c r="AK29" s="6">
        <v>272.58272763750699</v>
      </c>
      <c r="AL29" s="6">
        <v>238.03418803418799</v>
      </c>
      <c r="AM29" s="121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168">
        <v>151.264199459688</v>
      </c>
      <c r="AW29" s="121">
        <v>155.23809523809501</v>
      </c>
      <c r="AX29" s="189"/>
      <c r="AY29" s="185">
        <f t="shared" si="0"/>
        <v>2.6271224735275567</v>
      </c>
      <c r="AZ29" s="185">
        <f t="shared" si="1"/>
        <v>-43.049181221585783</v>
      </c>
    </row>
    <row r="30" spans="1:52" ht="15" customHeight="1" x14ac:dyDescent="0.2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64">
        <v>85.8</v>
      </c>
      <c r="L30" s="165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22">
        <v>144.27429453745242</v>
      </c>
      <c r="R30" s="42">
        <v>201.29011870638701</v>
      </c>
      <c r="S30" s="42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22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105">
        <v>207.43855178637801</v>
      </c>
      <c r="AK30" s="6">
        <v>178.871794871795</v>
      </c>
      <c r="AL30" s="6">
        <v>150.442708333333</v>
      </c>
      <c r="AM30" s="121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168">
        <v>173.611111111111</v>
      </c>
      <c r="AW30" s="121">
        <v>168.09523809523799</v>
      </c>
      <c r="AX30" s="189"/>
      <c r="AY30" s="185">
        <f t="shared" si="0"/>
        <v>-3.177142857142857</v>
      </c>
      <c r="AZ30" s="185">
        <f t="shared" si="1"/>
        <v>-6.0247378768022264</v>
      </c>
    </row>
    <row r="31" spans="1:52" ht="15" customHeight="1" x14ac:dyDescent="0.2">
      <c r="A31" s="3" t="s">
        <v>30</v>
      </c>
      <c r="B31" s="13">
        <v>791.01</v>
      </c>
      <c r="C31" s="28">
        <v>791.53911100000005</v>
      </c>
      <c r="D31" s="28">
        <v>792.06880402210004</v>
      </c>
      <c r="E31" s="28">
        <v>792.59907970652398</v>
      </c>
      <c r="F31" s="13">
        <v>806.84299664902164</v>
      </c>
      <c r="G31" s="28">
        <v>807.73052394533568</v>
      </c>
      <c r="H31" s="28">
        <v>808.61902752167566</v>
      </c>
      <c r="I31" s="28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42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22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105">
        <v>816.41195570294076</v>
      </c>
      <c r="AK31" s="6">
        <v>850</v>
      </c>
      <c r="AL31" s="6">
        <v>847.48427672955995</v>
      </c>
      <c r="AM31" s="121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168">
        <v>571.12</v>
      </c>
      <c r="AW31" s="121">
        <v>566.98099999999999</v>
      </c>
      <c r="AX31" s="189"/>
      <c r="AY31" s="185">
        <f t="shared" si="0"/>
        <v>-0.72471634682728847</v>
      </c>
      <c r="AZ31" s="185">
        <f t="shared" si="1"/>
        <v>-33.296352941176472</v>
      </c>
    </row>
    <row r="32" spans="1:52" ht="15" customHeight="1" x14ac:dyDescent="0.2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64">
        <v>920.5</v>
      </c>
      <c r="L32" s="165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22">
        <v>959.22202797202794</v>
      </c>
      <c r="R32" s="42">
        <v>913.35578002244665</v>
      </c>
      <c r="S32" s="42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22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105">
        <v>1000</v>
      </c>
      <c r="AK32" s="6">
        <v>974.16666666666697</v>
      </c>
      <c r="AL32" s="6">
        <v>903.77358490565996</v>
      </c>
      <c r="AM32" s="121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168">
        <v>980.27777777777999</v>
      </c>
      <c r="AW32" s="121">
        <v>981.12900000000002</v>
      </c>
      <c r="AX32" s="189"/>
      <c r="AY32" s="185">
        <f t="shared" si="0"/>
        <v>8.6834797392805432E-2</v>
      </c>
      <c r="AZ32" s="185">
        <f t="shared" si="1"/>
        <v>0.71469632164240005</v>
      </c>
    </row>
    <row r="33" spans="1:52" ht="15" customHeight="1" x14ac:dyDescent="0.2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64">
        <v>1159.77011494253</v>
      </c>
      <c r="L33" s="165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22">
        <v>1068.75</v>
      </c>
      <c r="R33" s="42">
        <v>1267.2413793103449</v>
      </c>
      <c r="S33" s="42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22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105">
        <v>991.66666666667004</v>
      </c>
      <c r="AK33" s="6">
        <v>1030</v>
      </c>
      <c r="AL33" s="6">
        <v>933.27615780446001</v>
      </c>
      <c r="AM33" s="121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168">
        <v>957.61904761904998</v>
      </c>
      <c r="AW33" s="121">
        <v>941.15</v>
      </c>
      <c r="AX33" s="189"/>
      <c r="AY33" s="185">
        <f t="shared" si="0"/>
        <v>-1.7197911486824924</v>
      </c>
      <c r="AZ33" s="185">
        <f t="shared" si="1"/>
        <v>-8.626213592233011</v>
      </c>
    </row>
    <row r="34" spans="1:52" ht="15" customHeight="1" x14ac:dyDescent="0.2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64">
        <v>1529.3040293040301</v>
      </c>
      <c r="L34" s="165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22">
        <v>1261.20144534779</v>
      </c>
      <c r="R34" s="42">
        <v>1214.754330152</v>
      </c>
      <c r="S34" s="42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22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105">
        <v>1946.5367965368</v>
      </c>
      <c r="AK34" s="6">
        <v>1976.1111111111099</v>
      </c>
      <c r="AL34" s="6">
        <v>1955.3968253968301</v>
      </c>
      <c r="AM34" s="121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168">
        <v>1600.6640316205501</v>
      </c>
      <c r="AW34" s="121">
        <v>1568.2874999999999</v>
      </c>
      <c r="AX34" s="189"/>
      <c r="AY34" s="185">
        <f t="shared" si="0"/>
        <v>-2.0226937683963198</v>
      </c>
      <c r="AZ34" s="185">
        <f t="shared" si="1"/>
        <v>-20.637686252459897</v>
      </c>
    </row>
    <row r="35" spans="1:52" ht="15" customHeight="1" x14ac:dyDescent="0.2">
      <c r="A35" s="3" t="s">
        <v>34</v>
      </c>
      <c r="B35" s="13">
        <v>1343.89</v>
      </c>
      <c r="C35" s="31">
        <v>1360.0166800000002</v>
      </c>
      <c r="D35" s="31">
        <v>1376.3368801600002</v>
      </c>
      <c r="E35" s="13">
        <v>1400</v>
      </c>
      <c r="F35" s="31">
        <v>1416.8</v>
      </c>
      <c r="G35" s="13">
        <v>1475</v>
      </c>
      <c r="H35" s="31">
        <v>1492.7</v>
      </c>
      <c r="I35" s="31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22">
        <v>1500</v>
      </c>
      <c r="R35" s="8">
        <v>1447.2529800489581</v>
      </c>
      <c r="S35" s="42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22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105">
        <v>1498.6111111111099</v>
      </c>
      <c r="AK35" s="6">
        <v>1476.5201465201501</v>
      </c>
      <c r="AL35" s="6">
        <v>1450</v>
      </c>
      <c r="AM35" s="121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168">
        <v>1403.3333333333301</v>
      </c>
      <c r="AW35" s="121">
        <v>1408.3333333333301</v>
      </c>
      <c r="AX35" s="189"/>
      <c r="AY35" s="185">
        <f t="shared" si="0"/>
        <v>0.35629453681710299</v>
      </c>
      <c r="AZ35" s="185">
        <f t="shared" si="1"/>
        <v>-4.6180753677843214</v>
      </c>
    </row>
    <row r="36" spans="1:52" ht="15" customHeight="1" x14ac:dyDescent="0.2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64">
        <v>968.24</v>
      </c>
      <c r="L36" s="165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22">
        <v>686.71672077922096</v>
      </c>
      <c r="R36" s="42">
        <v>691.66666666667004</v>
      </c>
      <c r="S36" s="42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22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105">
        <v>933.33333333333303</v>
      </c>
      <c r="AK36" s="6">
        <v>945</v>
      </c>
      <c r="AL36" s="7">
        <v>904.16666666666697</v>
      </c>
      <c r="AM36" s="121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168">
        <v>978.33333333332996</v>
      </c>
      <c r="AW36" s="121">
        <v>980.25974025974006</v>
      </c>
      <c r="AX36" s="189"/>
      <c r="AY36" s="185">
        <f t="shared" si="0"/>
        <v>0.19690701121738691</v>
      </c>
      <c r="AZ36" s="185">
        <f t="shared" si="1"/>
        <v>3.7311894454751382</v>
      </c>
    </row>
    <row r="37" spans="1:52" ht="15" customHeight="1" x14ac:dyDescent="0.2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22">
        <v>555.555555555556</v>
      </c>
      <c r="R37" s="42">
        <v>633.33333333333303</v>
      </c>
      <c r="S37" s="42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22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105">
        <v>514.81481481481501</v>
      </c>
      <c r="AK37" s="6">
        <v>528.88888888888903</v>
      </c>
      <c r="AL37" s="6">
        <v>473.83333333333331</v>
      </c>
      <c r="AM37" s="121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168">
        <v>485.555555555556</v>
      </c>
      <c r="AW37" s="121">
        <v>484.444444444444</v>
      </c>
      <c r="AX37" s="189"/>
      <c r="AY37" s="185">
        <f t="shared" si="0"/>
        <v>-0.22883295194526199</v>
      </c>
      <c r="AZ37" s="185">
        <f t="shared" si="1"/>
        <v>-8.4033613445379221</v>
      </c>
    </row>
    <row r="38" spans="1:52" ht="15" customHeight="1" x14ac:dyDescent="0.2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22">
        <v>138.98819086789013</v>
      </c>
      <c r="R38" s="42">
        <v>152.50397952644346</v>
      </c>
      <c r="S38" s="42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22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105">
        <v>126.43279797125949</v>
      </c>
      <c r="AK38" s="6">
        <v>159.28978428978428</v>
      </c>
      <c r="AL38" s="6">
        <v>122.170868347338</v>
      </c>
      <c r="AM38" s="121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168">
        <v>168.94255401042699</v>
      </c>
      <c r="AW38" s="121">
        <v>160.83115689367901</v>
      </c>
      <c r="AX38" s="189"/>
      <c r="AY38" s="185">
        <f t="shared" si="0"/>
        <v>-4.8012752999148764</v>
      </c>
      <c r="AZ38" s="185">
        <f t="shared" si="1"/>
        <v>0.9676531428347106</v>
      </c>
    </row>
    <row r="39" spans="1:52" ht="15" customHeight="1" x14ac:dyDescent="0.2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22">
        <v>143.51951306838524</v>
      </c>
      <c r="R39" s="42">
        <v>144.75098171873262</v>
      </c>
      <c r="S39" s="42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22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105">
        <v>96.304311073541996</v>
      </c>
      <c r="AK39" s="6">
        <v>103.582007135929</v>
      </c>
      <c r="AL39" s="6">
        <v>100.105042016806</v>
      </c>
      <c r="AM39" s="121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168">
        <v>172.60555767343101</v>
      </c>
      <c r="AW39" s="121">
        <v>168.93374698802501</v>
      </c>
      <c r="AX39" s="189"/>
      <c r="AY39" s="185">
        <f t="shared" si="0"/>
        <v>-2.1272841586903311</v>
      </c>
      <c r="AZ39" s="185">
        <f t="shared" si="1"/>
        <v>63.09178752091178</v>
      </c>
    </row>
    <row r="40" spans="1:52" ht="15" customHeight="1" x14ac:dyDescent="0.2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22">
        <v>560.95238095238096</v>
      </c>
      <c r="R40" s="42">
        <v>606.41025641025601</v>
      </c>
      <c r="S40" s="42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22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105">
        <v>501.51515151515201</v>
      </c>
      <c r="AK40" s="6">
        <v>525.45454545454504</v>
      </c>
      <c r="AL40" s="6">
        <v>493.33333333333297</v>
      </c>
      <c r="AM40" s="121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168">
        <v>530.47619047619003</v>
      </c>
      <c r="AW40" s="121">
        <v>526.67499999999995</v>
      </c>
      <c r="AX40" s="189"/>
      <c r="AY40" s="185">
        <f t="shared" si="0"/>
        <v>-0.71656193895863185</v>
      </c>
      <c r="AZ40" s="185">
        <f t="shared" si="1"/>
        <v>0.2322664359862294</v>
      </c>
    </row>
    <row r="41" spans="1:52" ht="15" customHeight="1" x14ac:dyDescent="0.2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65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22">
        <v>387.68494577318103</v>
      </c>
      <c r="R41" s="42">
        <v>403.962287712288</v>
      </c>
      <c r="S41" s="42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22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105">
        <v>302.83008658008703</v>
      </c>
      <c r="AK41" s="6">
        <v>313.447580645161</v>
      </c>
      <c r="AL41" s="6">
        <v>281.16883116883116</v>
      </c>
      <c r="AM41" s="121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168">
        <v>240.50858140848001</v>
      </c>
      <c r="AW41" s="121">
        <v>235.02849002849001</v>
      </c>
      <c r="AX41" s="189"/>
      <c r="AY41" s="185">
        <f t="shared" si="0"/>
        <v>-2.2785429725198068</v>
      </c>
      <c r="AZ41" s="185">
        <f t="shared" si="1"/>
        <v>-25.018247215455613</v>
      </c>
    </row>
    <row r="42" spans="1:52" ht="15" customHeight="1" x14ac:dyDescent="0.2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65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22">
        <v>316.14639453577098</v>
      </c>
      <c r="R42" s="42">
        <v>323.76190476190499</v>
      </c>
      <c r="S42" s="42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22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105">
        <v>226.425748164879</v>
      </c>
      <c r="AK42" s="6">
        <v>235</v>
      </c>
      <c r="AL42" s="6">
        <v>212.24294224294201</v>
      </c>
      <c r="AM42" s="121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168">
        <v>228.78787878787901</v>
      </c>
      <c r="AW42" s="121">
        <v>222.54273504273499</v>
      </c>
      <c r="AX42" s="189"/>
      <c r="AY42" s="185">
        <f t="shared" si="0"/>
        <v>-2.7296654780099661</v>
      </c>
      <c r="AZ42" s="185">
        <f t="shared" si="1"/>
        <v>-5.3009638116021325</v>
      </c>
    </row>
    <row r="43" spans="1:52" ht="15" customHeight="1" x14ac:dyDescent="0.2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22">
        <v>606.66666666666697</v>
      </c>
      <c r="R43" s="42">
        <v>625.64102564102564</v>
      </c>
      <c r="S43" s="42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22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105">
        <v>508.33333333333297</v>
      </c>
      <c r="AK43" s="6">
        <v>525.75757575757598</v>
      </c>
      <c r="AL43" s="6">
        <v>498.88888888888903</v>
      </c>
      <c r="AM43" s="121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168">
        <v>526.19047619047603</v>
      </c>
      <c r="AW43" s="121">
        <v>521.66666666666697</v>
      </c>
      <c r="AX43" s="189"/>
      <c r="AY43" s="185">
        <f t="shared" si="0"/>
        <v>-0.85972850678724311</v>
      </c>
      <c r="AZ43" s="185">
        <f t="shared" si="1"/>
        <v>-0.77809798270891772</v>
      </c>
    </row>
    <row r="44" spans="1:52" ht="15" customHeight="1" x14ac:dyDescent="0.2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22">
        <v>645</v>
      </c>
      <c r="R44" s="42">
        <v>662.5</v>
      </c>
      <c r="S44" s="42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22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105">
        <v>576.66666666666697</v>
      </c>
      <c r="AK44" s="6">
        <v>607.142857142857</v>
      </c>
      <c r="AL44" s="6">
        <v>571.42857142857144</v>
      </c>
      <c r="AM44" s="121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168">
        <v>725.72500000000002</v>
      </c>
      <c r="AW44" s="121">
        <v>728.8</v>
      </c>
      <c r="AX44" s="189"/>
      <c r="AY44" s="185">
        <f t="shared" si="0"/>
        <v>0.4237142168176557</v>
      </c>
      <c r="AZ44" s="185">
        <f t="shared" si="1"/>
        <v>20.037647058823552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44"/>
  <sheetViews>
    <sheetView zoomScale="120" zoomScaleNormal="120" workbookViewId="0">
      <pane xSplit="1" ySplit="1" topLeftCell="AP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customHeight="1" x14ac:dyDescent="0.2"/>
  <cols>
    <col min="1" max="1" width="26.6328125" customWidth="1"/>
    <col min="2" max="10" width="9.55078125" style="4" bestFit="1" customWidth="1"/>
    <col min="11" max="13" width="9.14453125" style="4"/>
    <col min="24" max="24" width="11.296875" customWidth="1"/>
    <col min="27" max="27" width="9.01171875" customWidth="1"/>
    <col min="50" max="50" width="7.6640625" customWidth="1"/>
    <col min="51" max="51" width="7.3984375" customWidth="1"/>
    <col min="52" max="52" width="6.9921875" bestFit="1" customWidth="1"/>
  </cols>
  <sheetData>
    <row r="1" spans="1:52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120">
        <v>43922</v>
      </c>
      <c r="AP1" s="5">
        <v>43952</v>
      </c>
      <c r="AQ1" s="120">
        <v>43983</v>
      </c>
      <c r="AR1" s="5">
        <v>44013</v>
      </c>
      <c r="AS1" s="120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x14ac:dyDescent="0.2">
      <c r="A2" s="2" t="s">
        <v>1</v>
      </c>
      <c r="B2" s="6">
        <v>556.58999999999992</v>
      </c>
      <c r="C2" s="6">
        <v>490.444444444444</v>
      </c>
      <c r="D2" s="6">
        <v>530.05882352941205</v>
      </c>
      <c r="E2" s="6">
        <v>508.88888888888903</v>
      </c>
      <c r="F2" s="6">
        <v>480</v>
      </c>
      <c r="G2" s="26">
        <v>472.10526315789502</v>
      </c>
      <c r="H2" s="22">
        <v>482.17526315789502</v>
      </c>
      <c r="I2" s="6">
        <v>468.75</v>
      </c>
      <c r="J2" s="6">
        <v>470.66666666666703</v>
      </c>
      <c r="K2" s="45">
        <v>455.33333333333297</v>
      </c>
      <c r="L2" s="46">
        <v>440.86956521739131</v>
      </c>
      <c r="M2" s="13">
        <v>477.14285714285717</v>
      </c>
      <c r="N2" s="6">
        <v>467.36842105263156</v>
      </c>
      <c r="O2" s="6">
        <v>496.947368421053</v>
      </c>
      <c r="P2" s="6">
        <v>487.777777777778</v>
      </c>
      <c r="Q2" s="22">
        <v>549.52380952380997</v>
      </c>
      <c r="R2" s="42">
        <v>515.05263157894694</v>
      </c>
      <c r="S2" s="42">
        <v>520</v>
      </c>
      <c r="T2" s="13">
        <v>451.90476190476193</v>
      </c>
      <c r="U2" s="6">
        <v>462.17391304347825</v>
      </c>
      <c r="V2" s="6">
        <v>452.77777777777777</v>
      </c>
      <c r="W2" s="6">
        <v>457.89473684210526</v>
      </c>
      <c r="X2" s="6">
        <v>454.5</v>
      </c>
      <c r="Y2" s="6">
        <v>437.777777777778</v>
      </c>
      <c r="Z2" s="6">
        <v>462.77777777777777</v>
      </c>
      <c r="AA2" s="13">
        <v>453.52941176470586</v>
      </c>
      <c r="AB2" s="13">
        <v>457.05882352941177</v>
      </c>
      <c r="AC2" s="22">
        <v>442.10526315789502</v>
      </c>
      <c r="AD2" s="24">
        <v>445.02</v>
      </c>
      <c r="AE2" s="6">
        <v>496</v>
      </c>
      <c r="AF2" s="7">
        <v>468.03</v>
      </c>
      <c r="AG2" s="17">
        <v>448</v>
      </c>
      <c r="AH2" s="6">
        <v>449.375</v>
      </c>
      <c r="AI2" s="6">
        <v>446.36363636363637</v>
      </c>
      <c r="AJ2" s="105">
        <v>450.95238095238096</v>
      </c>
      <c r="AK2" s="6">
        <v>448.125</v>
      </c>
      <c r="AL2" s="6">
        <v>443.91304347826099</v>
      </c>
      <c r="AM2" s="121">
        <v>449.13043478260869</v>
      </c>
      <c r="AN2" s="6">
        <v>457.05882352941177</v>
      </c>
      <c r="AO2" s="6">
        <v>465</v>
      </c>
      <c r="AP2" s="6">
        <v>461.76470588235293</v>
      </c>
      <c r="AQ2" s="6">
        <v>452.35294117647061</v>
      </c>
      <c r="AR2" s="6">
        <v>472.35294117647061</v>
      </c>
      <c r="AS2" s="6">
        <v>488.88888888888891</v>
      </c>
      <c r="AT2" s="6">
        <v>496.5</v>
      </c>
      <c r="AU2" s="6">
        <v>476.66666666666669</v>
      </c>
      <c r="AV2" s="168">
        <v>497.05882352941177</v>
      </c>
      <c r="AW2" s="121">
        <v>496</v>
      </c>
      <c r="AX2" s="189"/>
      <c r="AY2" s="185">
        <f>(AW2-AV2)/AV2*100</f>
        <v>-0.21301775147929061</v>
      </c>
      <c r="AZ2" s="185">
        <f>(AW2-AK2)/AK2*100</f>
        <v>10.683403068340306</v>
      </c>
    </row>
    <row r="3" spans="1:52" ht="15" customHeight="1" x14ac:dyDescent="0.2">
      <c r="A3" s="2" t="s">
        <v>2</v>
      </c>
      <c r="B3" s="6">
        <v>48.989999999999995</v>
      </c>
      <c r="C3" s="6">
        <v>45.2777777777778</v>
      </c>
      <c r="D3" s="6">
        <v>45.6666666666667</v>
      </c>
      <c r="E3" s="6">
        <v>41.388888888888886</v>
      </c>
      <c r="F3" s="6">
        <v>41.53846153846154</v>
      </c>
      <c r="G3" s="26">
        <v>40.555555555555557</v>
      </c>
      <c r="H3" s="22">
        <v>41.05263157894737</v>
      </c>
      <c r="I3" s="6">
        <v>40</v>
      </c>
      <c r="J3" s="6">
        <v>41.333333333333336</v>
      </c>
      <c r="K3" s="45">
        <v>39.444444444444443</v>
      </c>
      <c r="L3" s="47">
        <v>38.22</v>
      </c>
      <c r="M3" s="13">
        <v>40</v>
      </c>
      <c r="N3" s="15">
        <v>40</v>
      </c>
      <c r="O3" s="6">
        <v>40</v>
      </c>
      <c r="P3" s="6">
        <v>39.299999999999997</v>
      </c>
      <c r="Q3" s="22">
        <v>40.5</v>
      </c>
      <c r="R3" s="8">
        <v>40.245961723289213</v>
      </c>
      <c r="S3" s="42">
        <v>41.05263157894737</v>
      </c>
      <c r="T3" s="13">
        <v>40.75</v>
      </c>
      <c r="U3" s="6">
        <v>40</v>
      </c>
      <c r="V3" s="6">
        <v>40.882352941176471</v>
      </c>
      <c r="W3" s="6">
        <v>40</v>
      </c>
      <c r="X3" s="6">
        <v>41.666666666666664</v>
      </c>
      <c r="Y3" s="6">
        <v>42.352941176470587</v>
      </c>
      <c r="Z3" s="6">
        <v>40</v>
      </c>
      <c r="AA3" s="13">
        <v>41.111111111111114</v>
      </c>
      <c r="AB3" s="13">
        <v>40.9375</v>
      </c>
      <c r="AC3" s="22">
        <v>40.5</v>
      </c>
      <c r="AD3" s="6">
        <v>41.428571428571431</v>
      </c>
      <c r="AE3" s="6">
        <v>40</v>
      </c>
      <c r="AF3" s="6">
        <v>40.549999999999997</v>
      </c>
      <c r="AG3" s="17">
        <v>40</v>
      </c>
      <c r="AH3" s="6">
        <v>40.085000000000001</v>
      </c>
      <c r="AI3" s="6">
        <v>39.31818181818182</v>
      </c>
      <c r="AJ3" s="105">
        <v>39.444444444444443</v>
      </c>
      <c r="AK3" s="6">
        <v>39.375</v>
      </c>
      <c r="AL3" s="6">
        <v>40</v>
      </c>
      <c r="AM3" s="121">
        <v>40</v>
      </c>
      <c r="AN3" s="6">
        <v>40</v>
      </c>
      <c r="AO3" s="6">
        <v>40</v>
      </c>
      <c r="AP3" s="6">
        <v>40</v>
      </c>
      <c r="AQ3" s="6">
        <v>40.588235294117645</v>
      </c>
      <c r="AR3" s="6">
        <v>40.294117647058826</v>
      </c>
      <c r="AS3" s="6">
        <v>44.444444444444443</v>
      </c>
      <c r="AT3" s="6">
        <v>45</v>
      </c>
      <c r="AU3" s="6">
        <v>42.777777777777779</v>
      </c>
      <c r="AV3" s="168">
        <v>45.294117647058826</v>
      </c>
      <c r="AW3" s="121">
        <v>46.6666666666667</v>
      </c>
      <c r="AX3" s="189"/>
      <c r="AY3" s="185">
        <f t="shared" ref="AY3:AY44" si="0">(AW3-AV3)/AV3*100</f>
        <v>3.0303030303030978</v>
      </c>
      <c r="AZ3" s="185">
        <f t="shared" ref="AZ3:AZ44" si="1">(AW3-AK3)/AK3*100</f>
        <v>18.518518518518604</v>
      </c>
    </row>
    <row r="4" spans="1:52" ht="15" customHeight="1" x14ac:dyDescent="0.2">
      <c r="A4" s="2" t="s">
        <v>3</v>
      </c>
      <c r="B4" s="6">
        <v>344.86916666666667</v>
      </c>
      <c r="C4" s="6">
        <v>326.01642857142798</v>
      </c>
      <c r="D4" s="6">
        <v>357.66708379681126</v>
      </c>
      <c r="E4" s="6">
        <v>340.89493759518535</v>
      </c>
      <c r="F4" s="6">
        <v>375.92038993943885</v>
      </c>
      <c r="G4" s="26">
        <v>380.48461966287329</v>
      </c>
      <c r="H4" s="22">
        <v>401.01619693445576</v>
      </c>
      <c r="I4" s="6">
        <v>430.56200000000001</v>
      </c>
      <c r="J4" s="6">
        <v>433.35297321097499</v>
      </c>
      <c r="K4" s="45">
        <v>416.27375508354402</v>
      </c>
      <c r="L4" s="46">
        <v>403.32571428571401</v>
      </c>
      <c r="M4" s="13">
        <v>431.44668385213441</v>
      </c>
      <c r="N4" s="15">
        <v>435.22</v>
      </c>
      <c r="O4" s="6">
        <v>427.29147706205549</v>
      </c>
      <c r="P4" s="6">
        <v>459.49230907517898</v>
      </c>
      <c r="Q4" s="22">
        <v>485.54446920339581</v>
      </c>
      <c r="R4" s="8">
        <v>495.39491918507701</v>
      </c>
      <c r="S4" s="42">
        <v>498.27560034024702</v>
      </c>
      <c r="T4" s="13">
        <v>467.16808308333611</v>
      </c>
      <c r="U4" s="6">
        <v>481.57088122605364</v>
      </c>
      <c r="V4" s="6">
        <v>503.64207143739998</v>
      </c>
      <c r="W4" s="6">
        <v>485.05747126436802</v>
      </c>
      <c r="X4" s="6">
        <v>434.58003421309877</v>
      </c>
      <c r="Y4" s="6">
        <v>407.78138528138498</v>
      </c>
      <c r="Z4" s="6">
        <v>424.06156927060198</v>
      </c>
      <c r="AA4" s="13">
        <v>405.82157784743998</v>
      </c>
      <c r="AB4" s="13">
        <v>394.533699059561</v>
      </c>
      <c r="AC4" s="22">
        <v>398.52423438630302</v>
      </c>
      <c r="AD4" s="6">
        <v>395.23666666666702</v>
      </c>
      <c r="AE4" s="6">
        <v>347.988505747126</v>
      </c>
      <c r="AF4" s="6">
        <v>307.84111003938602</v>
      </c>
      <c r="AG4" s="17">
        <v>332.17</v>
      </c>
      <c r="AH4" s="6">
        <v>342.14880952380901</v>
      </c>
      <c r="AI4" s="6">
        <v>349.28777777777799</v>
      </c>
      <c r="AJ4" s="105">
        <v>296.89992909389503</v>
      </c>
      <c r="AK4" s="6">
        <v>268.125</v>
      </c>
      <c r="AL4" s="6">
        <v>270.54970063538599</v>
      </c>
      <c r="AM4" s="121">
        <v>271.02770885029003</v>
      </c>
      <c r="AN4" s="6">
        <v>289.51609288147802</v>
      </c>
      <c r="AO4" s="6">
        <v>207.63888888888891</v>
      </c>
      <c r="AP4" s="6">
        <v>233.41170323928947</v>
      </c>
      <c r="AQ4" s="6">
        <v>257.80303030303031</v>
      </c>
      <c r="AR4" s="6">
        <v>304.05303030303003</v>
      </c>
      <c r="AS4" s="6">
        <v>331.09848484848482</v>
      </c>
      <c r="AT4" s="6">
        <v>336.77081846724695</v>
      </c>
      <c r="AU4" s="6">
        <v>371.18686868686871</v>
      </c>
      <c r="AV4" s="168">
        <v>354.409536541889</v>
      </c>
      <c r="AW4" s="121">
        <v>364.45075757575756</v>
      </c>
      <c r="AX4" s="189"/>
      <c r="AY4" s="185">
        <f t="shared" si="0"/>
        <v>2.8332254069246123</v>
      </c>
      <c r="AZ4" s="185">
        <f t="shared" si="1"/>
        <v>35.92569047114501</v>
      </c>
    </row>
    <row r="5" spans="1:52" ht="15" customHeight="1" x14ac:dyDescent="0.2">
      <c r="A5" s="2" t="s">
        <v>4</v>
      </c>
      <c r="B5" s="6">
        <v>278.40454545454548</v>
      </c>
      <c r="C5" s="6">
        <v>300.51555555555501</v>
      </c>
      <c r="D5" s="6">
        <v>309.40860215053766</v>
      </c>
      <c r="E5" s="6">
        <v>301.36051890712008</v>
      </c>
      <c r="F5" s="6">
        <v>326.50536212095352</v>
      </c>
      <c r="G5" s="26">
        <v>341.47432642447183</v>
      </c>
      <c r="H5" s="22">
        <v>340.93275302952719</v>
      </c>
      <c r="I5" s="6">
        <v>372.00470588235294</v>
      </c>
      <c r="J5" s="6">
        <v>373.09637594583802</v>
      </c>
      <c r="K5" s="45">
        <v>324.25372478740599</v>
      </c>
      <c r="L5" s="45">
        <v>324.25372478740599</v>
      </c>
      <c r="M5" s="13">
        <v>296.54804574159414</v>
      </c>
      <c r="N5" s="16">
        <v>350.8</v>
      </c>
      <c r="O5" s="6">
        <v>334.75733288681317</v>
      </c>
      <c r="P5" s="6">
        <v>349.82767489711938</v>
      </c>
      <c r="Q5" s="22">
        <v>378.51315083199148</v>
      </c>
      <c r="R5" s="8">
        <v>388.66191956726198</v>
      </c>
      <c r="S5" s="42">
        <v>389.39318178292802</v>
      </c>
      <c r="T5" s="13">
        <v>373.21029681733506</v>
      </c>
      <c r="U5" s="6">
        <v>362.04077060931905</v>
      </c>
      <c r="V5" s="6">
        <v>338.31135428357652</v>
      </c>
      <c r="W5" s="6">
        <v>325.41691104594298</v>
      </c>
      <c r="X5" s="6">
        <v>300.69678641251221</v>
      </c>
      <c r="Y5" s="6">
        <v>278.94597106066635</v>
      </c>
      <c r="Z5" s="6">
        <v>305.92622325075098</v>
      </c>
      <c r="AA5" s="13">
        <v>280.13962051820477</v>
      </c>
      <c r="AB5" s="13">
        <v>278.07959720818144</v>
      </c>
      <c r="AC5" s="22">
        <v>264.55441317941319</v>
      </c>
      <c r="AD5" s="6">
        <v>281.18650000000002</v>
      </c>
      <c r="AE5" s="6">
        <v>318.480110956766</v>
      </c>
      <c r="AF5" s="6">
        <v>297.56069606091398</v>
      </c>
      <c r="AG5" s="17">
        <v>295.35000000000002</v>
      </c>
      <c r="AH5" s="6">
        <v>302.678691134573</v>
      </c>
      <c r="AI5" s="6">
        <v>304.08888888888902</v>
      </c>
      <c r="AJ5" s="105">
        <v>297.03049414742998</v>
      </c>
      <c r="AK5" s="6">
        <v>272.21900495338002</v>
      </c>
      <c r="AL5" s="6">
        <v>282.52138185768098</v>
      </c>
      <c r="AM5" s="121">
        <v>288.77770673486799</v>
      </c>
      <c r="AN5" s="6">
        <v>281.20708987407301</v>
      </c>
      <c r="AO5" s="6">
        <v>185.22238514173995</v>
      </c>
      <c r="AP5" s="6">
        <v>206.96525439581001</v>
      </c>
      <c r="AQ5" s="6">
        <v>204.75792874986425</v>
      </c>
      <c r="AR5" s="6">
        <v>255.71062458870807</v>
      </c>
      <c r="AS5" s="6">
        <v>270.51124338624339</v>
      </c>
      <c r="AT5" s="6">
        <v>265.99378047595366</v>
      </c>
      <c r="AU5" s="6">
        <v>326.09910333924671</v>
      </c>
      <c r="AV5" s="168">
        <v>342.35353895076122</v>
      </c>
      <c r="AW5" s="121">
        <v>319.00838744588748</v>
      </c>
      <c r="AX5" s="189"/>
      <c r="AY5" s="185">
        <f t="shared" si="0"/>
        <v>-6.8190186017710017</v>
      </c>
      <c r="AZ5" s="185">
        <f t="shared" si="1"/>
        <v>17.188139564510042</v>
      </c>
    </row>
    <row r="6" spans="1:52" ht="15" customHeight="1" x14ac:dyDescent="0.2">
      <c r="A6" s="2" t="s">
        <v>5</v>
      </c>
      <c r="B6" s="6">
        <v>932.23909090909092</v>
      </c>
      <c r="C6" s="6">
        <v>948.888888888888</v>
      </c>
      <c r="D6" s="6">
        <v>964.62585034013603</v>
      </c>
      <c r="E6" s="6">
        <v>986.93722943722901</v>
      </c>
      <c r="F6" s="6">
        <v>1008.92561983471</v>
      </c>
      <c r="G6" s="26">
        <v>1071.08225108225</v>
      </c>
      <c r="H6" s="22">
        <v>1021.82327476445</v>
      </c>
      <c r="I6" s="6">
        <v>938.46153846153845</v>
      </c>
      <c r="J6" s="6">
        <v>944.35564435564424</v>
      </c>
      <c r="K6" s="45">
        <v>966.08391608391605</v>
      </c>
      <c r="L6" s="46">
        <v>944.68538461538503</v>
      </c>
      <c r="M6" s="13">
        <v>938.84297520661141</v>
      </c>
      <c r="N6" s="16">
        <v>958.3</v>
      </c>
      <c r="O6" s="6">
        <v>966.01830663615556</v>
      </c>
      <c r="P6" s="6">
        <v>873.96231219760625</v>
      </c>
      <c r="Q6" s="22">
        <v>901.11592111592097</v>
      </c>
      <c r="R6" s="8">
        <v>961.87709433840416</v>
      </c>
      <c r="S6" s="42">
        <v>1000.23503947033</v>
      </c>
      <c r="T6" s="13">
        <v>978.86904761904759</v>
      </c>
      <c r="U6" s="6">
        <v>1098.8660462344671</v>
      </c>
      <c r="V6" s="6">
        <v>1028.8770053475937</v>
      </c>
      <c r="W6" s="6">
        <v>1033.3874458874457</v>
      </c>
      <c r="X6" s="6">
        <v>1027.3304473304472</v>
      </c>
      <c r="Y6" s="6">
        <v>1013.5209235209236</v>
      </c>
      <c r="Z6" s="6">
        <v>985.11075592029829</v>
      </c>
      <c r="AA6" s="13">
        <v>924.11510058569002</v>
      </c>
      <c r="AB6" s="13">
        <v>910.63961038960997</v>
      </c>
      <c r="AC6" s="22">
        <v>985.68722943722946</v>
      </c>
      <c r="AD6" s="6">
        <v>1008.49842105263</v>
      </c>
      <c r="AE6" s="6">
        <v>1080.6060606060601</v>
      </c>
      <c r="AF6" s="6">
        <v>1058.8489941431117</v>
      </c>
      <c r="AG6" s="17">
        <v>1063.25</v>
      </c>
      <c r="AH6" s="6">
        <v>1099.3939393939395</v>
      </c>
      <c r="AI6" s="6">
        <v>1072.6805263157901</v>
      </c>
      <c r="AJ6" s="105">
        <v>1033.5879806468042</v>
      </c>
      <c r="AK6" s="6">
        <v>1066.3003663003662</v>
      </c>
      <c r="AL6" s="6">
        <v>1067.6406926406926</v>
      </c>
      <c r="AM6" s="121">
        <v>1008.9947089947091</v>
      </c>
      <c r="AN6" s="6">
        <v>1038.6431277056276</v>
      </c>
      <c r="AO6" s="6">
        <v>1041.6666666666667</v>
      </c>
      <c r="AP6" s="6">
        <v>1046.6295609152751</v>
      </c>
      <c r="AQ6" s="6">
        <v>1099.0222421256904</v>
      </c>
      <c r="AR6" s="6">
        <v>1152.1492094861658</v>
      </c>
      <c r="AS6" s="6">
        <v>1086.2249827467199</v>
      </c>
      <c r="AT6" s="6">
        <v>1097.3785473785474</v>
      </c>
      <c r="AU6" s="6">
        <v>1155.4437229437201</v>
      </c>
      <c r="AV6" s="168">
        <v>1198.7878787878799</v>
      </c>
      <c r="AW6" s="121">
        <v>1191.8229918229918</v>
      </c>
      <c r="AX6" s="189"/>
      <c r="AY6" s="185">
        <f t="shared" si="0"/>
        <v>-0.58099410981119393</v>
      </c>
      <c r="AZ6" s="185">
        <f t="shared" si="1"/>
        <v>11.771788652585629</v>
      </c>
    </row>
    <row r="7" spans="1:52" ht="15" customHeight="1" x14ac:dyDescent="0.2">
      <c r="A7" s="2" t="s">
        <v>6</v>
      </c>
      <c r="B7" s="6">
        <v>1490.3983333333335</v>
      </c>
      <c r="C7" s="6">
        <v>1442.42444444444</v>
      </c>
      <c r="D7" s="6">
        <v>1428.125</v>
      </c>
      <c r="E7" s="6">
        <v>1369.4444444444443</v>
      </c>
      <c r="F7" s="6">
        <v>1391.1764705882354</v>
      </c>
      <c r="G7" s="26">
        <v>1447.3684210526317</v>
      </c>
      <c r="H7" s="22">
        <v>1417.5</v>
      </c>
      <c r="I7" s="6">
        <v>1332.670625</v>
      </c>
      <c r="J7" s="6">
        <v>1408.8235294117646</v>
      </c>
      <c r="K7" s="45">
        <v>1422.2222222222222</v>
      </c>
      <c r="L7" s="46">
        <v>1427.2727272727273</v>
      </c>
      <c r="M7" s="13">
        <v>1442.8571428571429</v>
      </c>
      <c r="N7" s="13">
        <v>1442.8571428571429</v>
      </c>
      <c r="O7" s="6">
        <v>1484.2105263157894</v>
      </c>
      <c r="P7" s="6">
        <v>1410.5263157894738</v>
      </c>
      <c r="Q7" s="22">
        <v>1407.9545454545455</v>
      </c>
      <c r="R7" s="8">
        <v>1415.2909923198108</v>
      </c>
      <c r="S7" s="42">
        <v>1405</v>
      </c>
      <c r="T7" s="13">
        <v>1417.3737373737374</v>
      </c>
      <c r="U7" s="6">
        <v>1485.7707509881423</v>
      </c>
      <c r="V7" s="6">
        <v>1417.6470588235295</v>
      </c>
      <c r="W7" s="6">
        <v>1387.5</v>
      </c>
      <c r="X7" s="6">
        <v>1408.0382775119599</v>
      </c>
      <c r="Y7" s="6">
        <v>1398.148148148148</v>
      </c>
      <c r="Z7" s="6">
        <v>1423.0428381631268</v>
      </c>
      <c r="AA7" s="13">
        <v>1409.2592592592591</v>
      </c>
      <c r="AB7" s="13">
        <v>1405.88235294118</v>
      </c>
      <c r="AC7" s="22">
        <v>1462.12121212121</v>
      </c>
      <c r="AD7" s="6">
        <v>1417.391304347826</v>
      </c>
      <c r="AE7" s="6">
        <v>1400</v>
      </c>
      <c r="AF7" s="6">
        <v>1401.5948963317385</v>
      </c>
      <c r="AG7" s="17">
        <v>1416.66</v>
      </c>
      <c r="AH7" s="6">
        <v>1411.7647058823529</v>
      </c>
      <c r="AI7" s="6">
        <v>1390</v>
      </c>
      <c r="AJ7" s="105">
        <v>1384.1269841269841</v>
      </c>
      <c r="AK7" s="6">
        <v>1391.6666666666667</v>
      </c>
      <c r="AL7" s="6">
        <v>1415</v>
      </c>
      <c r="AM7" s="121">
        <v>1395</v>
      </c>
      <c r="AN7" s="6">
        <v>1405.2941176470599</v>
      </c>
      <c r="AO7" s="6">
        <v>1450</v>
      </c>
      <c r="AP7" s="6">
        <v>1452.9411764705883</v>
      </c>
      <c r="AQ7" s="6">
        <v>1471.875</v>
      </c>
      <c r="AR7" s="6">
        <v>1462.5</v>
      </c>
      <c r="AS7" s="6">
        <v>1520</v>
      </c>
      <c r="AT7" s="6">
        <v>1516.5384615384614</v>
      </c>
      <c r="AU7" s="6">
        <v>1522.2222222222222</v>
      </c>
      <c r="AV7" s="168">
        <v>1562.5</v>
      </c>
      <c r="AW7" s="121">
        <v>1573.6842105263158</v>
      </c>
      <c r="AX7" s="189"/>
      <c r="AY7" s="185">
        <f t="shared" si="0"/>
        <v>0.71578947368421353</v>
      </c>
      <c r="AZ7" s="185">
        <f t="shared" si="1"/>
        <v>13.079104947998738</v>
      </c>
    </row>
    <row r="8" spans="1:52" ht="15" customHeight="1" x14ac:dyDescent="0.2">
      <c r="A8" s="2" t="s">
        <v>7</v>
      </c>
      <c r="B8" s="6">
        <v>301.74227272727273</v>
      </c>
      <c r="C8" s="6">
        <v>295</v>
      </c>
      <c r="D8" s="6">
        <v>280.71428571428601</v>
      </c>
      <c r="E8" s="6">
        <v>275</v>
      </c>
      <c r="F8" s="6">
        <v>264.70588235294116</v>
      </c>
      <c r="G8" s="26">
        <v>267.5</v>
      </c>
      <c r="H8" s="22">
        <v>255.26315789473685</v>
      </c>
      <c r="I8" s="6">
        <v>259.375</v>
      </c>
      <c r="J8" s="6">
        <v>260</v>
      </c>
      <c r="K8" s="45">
        <v>255.26315789473685</v>
      </c>
      <c r="L8" s="46">
        <v>255.55555555555554</v>
      </c>
      <c r="M8" s="13">
        <v>264.28571428571428</v>
      </c>
      <c r="N8" s="48">
        <v>250</v>
      </c>
      <c r="O8" s="6">
        <v>257.89473684210526</v>
      </c>
      <c r="P8" s="6">
        <v>253.125</v>
      </c>
      <c r="Q8" s="22">
        <v>250</v>
      </c>
      <c r="R8" s="8">
        <v>258.98245030149843</v>
      </c>
      <c r="S8" s="42">
        <v>250</v>
      </c>
      <c r="T8" s="13">
        <v>250</v>
      </c>
      <c r="U8" s="6">
        <v>250</v>
      </c>
      <c r="V8" s="6">
        <v>250</v>
      </c>
      <c r="W8" s="6">
        <v>250</v>
      </c>
      <c r="X8" s="6">
        <v>250</v>
      </c>
      <c r="Y8" s="6">
        <v>255.26315789473685</v>
      </c>
      <c r="Z8" s="6">
        <v>252.08461354773596</v>
      </c>
      <c r="AA8" s="13">
        <v>250</v>
      </c>
      <c r="AB8" s="13">
        <v>250</v>
      </c>
      <c r="AC8" s="22">
        <v>252.63157894736841</v>
      </c>
      <c r="AD8" s="6">
        <v>252.27272727272728</v>
      </c>
      <c r="AE8" s="6">
        <v>250</v>
      </c>
      <c r="AF8" s="6">
        <v>250</v>
      </c>
      <c r="AG8" s="17">
        <v>250</v>
      </c>
      <c r="AH8" s="6">
        <v>250.89</v>
      </c>
      <c r="AI8" s="6">
        <v>250</v>
      </c>
      <c r="AJ8" s="105">
        <v>250</v>
      </c>
      <c r="AK8" s="6">
        <v>250</v>
      </c>
      <c r="AL8" s="6">
        <v>254.54545454545453</v>
      </c>
      <c r="AM8" s="121">
        <v>250</v>
      </c>
      <c r="AN8" s="6">
        <v>250</v>
      </c>
      <c r="AO8" s="6">
        <v>250</v>
      </c>
      <c r="AP8" s="6">
        <v>252.77777777777777</v>
      </c>
      <c r="AQ8" s="6">
        <v>253.33333333333334</v>
      </c>
      <c r="AR8" s="6">
        <v>252.94117647058823</v>
      </c>
      <c r="AS8" s="6">
        <v>258.33333333333331</v>
      </c>
      <c r="AT8" s="6">
        <v>294.11764705882354</v>
      </c>
      <c r="AU8" s="6">
        <v>305.88235294117646</v>
      </c>
      <c r="AV8" s="168">
        <v>300</v>
      </c>
      <c r="AW8" s="121">
        <v>305</v>
      </c>
      <c r="AX8" s="189"/>
      <c r="AY8" s="185">
        <f t="shared" si="0"/>
        <v>1.6666666666666667</v>
      </c>
      <c r="AZ8" s="185">
        <f t="shared" si="1"/>
        <v>22</v>
      </c>
    </row>
    <row r="9" spans="1:52" ht="15" customHeight="1" x14ac:dyDescent="0.2">
      <c r="A9" s="2" t="s">
        <v>8</v>
      </c>
      <c r="B9" s="6">
        <v>252.38333333333333</v>
      </c>
      <c r="C9" s="6">
        <v>295</v>
      </c>
      <c r="D9" s="6">
        <v>298.75</v>
      </c>
      <c r="E9" s="6">
        <v>275</v>
      </c>
      <c r="F9" s="6">
        <v>263.33333333333331</v>
      </c>
      <c r="G9" s="26">
        <v>267.5</v>
      </c>
      <c r="H9" s="22">
        <v>255</v>
      </c>
      <c r="I9" s="6">
        <v>259.375</v>
      </c>
      <c r="J9" s="6">
        <v>269.375</v>
      </c>
      <c r="K9" s="45">
        <v>250</v>
      </c>
      <c r="L9" s="46">
        <v>254.54545454545453</v>
      </c>
      <c r="M9" s="13">
        <v>264.28571428571428</v>
      </c>
      <c r="N9" s="48">
        <v>270</v>
      </c>
      <c r="O9" s="6">
        <v>252.94117647058823</v>
      </c>
      <c r="P9" s="6">
        <v>261.11111111111109</v>
      </c>
      <c r="Q9" s="22">
        <v>250</v>
      </c>
      <c r="R9" s="8">
        <v>260.84236140532641</v>
      </c>
      <c r="S9" s="42">
        <v>250</v>
      </c>
      <c r="T9" s="13">
        <v>250</v>
      </c>
      <c r="U9" s="6">
        <v>250</v>
      </c>
      <c r="V9" s="6">
        <v>250</v>
      </c>
      <c r="W9" s="6">
        <v>250</v>
      </c>
      <c r="X9" s="6">
        <v>250</v>
      </c>
      <c r="Y9" s="6">
        <v>252.77777777777777</v>
      </c>
      <c r="Z9" s="6">
        <v>253.89772562786743</v>
      </c>
      <c r="AA9" s="13">
        <v>250</v>
      </c>
      <c r="AB9" s="13">
        <v>250</v>
      </c>
      <c r="AC9" s="22">
        <v>247.5</v>
      </c>
      <c r="AD9" s="6">
        <v>247.61904761904762</v>
      </c>
      <c r="AE9" s="6">
        <v>252.5</v>
      </c>
      <c r="AF9" s="6">
        <v>254.09090909090909</v>
      </c>
      <c r="AG9" s="17">
        <v>250.5</v>
      </c>
      <c r="AH9" s="6">
        <v>250.74</v>
      </c>
      <c r="AI9" s="6">
        <v>246</v>
      </c>
      <c r="AJ9" s="105">
        <v>247.61904761904762</v>
      </c>
      <c r="AK9" s="6">
        <v>246.875</v>
      </c>
      <c r="AL9" s="6">
        <v>251.36363636363637</v>
      </c>
      <c r="AM9" s="121">
        <v>250</v>
      </c>
      <c r="AN9" s="6">
        <v>250</v>
      </c>
      <c r="AO9" s="6">
        <v>241.66666666666666</v>
      </c>
      <c r="AP9" s="6">
        <v>250</v>
      </c>
      <c r="AQ9" s="6">
        <v>250</v>
      </c>
      <c r="AR9" s="6">
        <v>250</v>
      </c>
      <c r="AS9" s="6">
        <v>250</v>
      </c>
      <c r="AT9" s="6">
        <v>292.10526315789474</v>
      </c>
      <c r="AU9" s="6">
        <v>294.44444444444446</v>
      </c>
      <c r="AV9" s="168">
        <v>300</v>
      </c>
      <c r="AW9" s="121">
        <v>302.5</v>
      </c>
      <c r="AX9" s="189"/>
      <c r="AY9" s="185">
        <f t="shared" si="0"/>
        <v>0.83333333333333337</v>
      </c>
      <c r="AZ9" s="185">
        <f t="shared" si="1"/>
        <v>22.531645569620252</v>
      </c>
    </row>
    <row r="10" spans="1:52" ht="15" customHeight="1" x14ac:dyDescent="0.2">
      <c r="A10" s="2" t="s">
        <v>9</v>
      </c>
      <c r="B10" s="6">
        <v>472.38</v>
      </c>
      <c r="C10" s="7">
        <v>470.54</v>
      </c>
      <c r="D10" s="8">
        <v>471.46000000000004</v>
      </c>
      <c r="E10" s="6">
        <v>471.42857142857099</v>
      </c>
      <c r="F10" s="8">
        <v>472.88999999999959</v>
      </c>
      <c r="G10" s="26">
        <v>472.15928571428526</v>
      </c>
      <c r="H10" s="8">
        <v>472.52464285714245</v>
      </c>
      <c r="I10" s="7">
        <v>466.23</v>
      </c>
      <c r="J10" s="8">
        <v>466.50973799999997</v>
      </c>
      <c r="K10" s="8">
        <v>466.50973799999997</v>
      </c>
      <c r="L10" s="8">
        <v>466.50973799999997</v>
      </c>
      <c r="M10" s="13">
        <v>459.92020749874155</v>
      </c>
      <c r="N10" s="13">
        <v>459.92020749874155</v>
      </c>
      <c r="O10" s="7">
        <v>462.34559999999999</v>
      </c>
      <c r="P10" s="6">
        <v>467.34470768443168</v>
      </c>
      <c r="Q10" s="8">
        <v>467.34470768443174</v>
      </c>
      <c r="R10" s="8">
        <v>467.02963862992232</v>
      </c>
      <c r="S10" s="17">
        <v>464.79697229950546</v>
      </c>
      <c r="T10" s="13">
        <v>464.78838717692526</v>
      </c>
      <c r="U10" s="6">
        <v>465.50991733920455</v>
      </c>
      <c r="V10" s="17">
        <v>464.88501728914531</v>
      </c>
      <c r="W10" s="7">
        <v>464.351</v>
      </c>
      <c r="X10" s="6">
        <v>464.70550889457365</v>
      </c>
      <c r="Y10" s="7">
        <v>466</v>
      </c>
      <c r="Z10" s="6">
        <v>464.91399984173682</v>
      </c>
      <c r="AA10" s="15">
        <v>455.3</v>
      </c>
      <c r="AB10" s="15">
        <v>439.27</v>
      </c>
      <c r="AC10" s="24">
        <v>451.36</v>
      </c>
      <c r="AD10" s="7">
        <v>450.3</v>
      </c>
      <c r="AE10" s="7">
        <v>401.35</v>
      </c>
      <c r="AF10" s="7">
        <v>400.55</v>
      </c>
      <c r="AG10" s="7">
        <v>400</v>
      </c>
      <c r="AH10" s="7">
        <v>401.25</v>
      </c>
      <c r="AI10" s="6">
        <v>403.92500000000001</v>
      </c>
      <c r="AJ10" s="105">
        <v>426.02811523462145</v>
      </c>
      <c r="AK10" s="6">
        <v>426.74973773421442</v>
      </c>
      <c r="AL10" s="7">
        <v>430</v>
      </c>
      <c r="AM10" s="14">
        <v>401.55</v>
      </c>
      <c r="AN10" s="7">
        <v>400</v>
      </c>
      <c r="AO10" s="6">
        <v>410.28851396075379</v>
      </c>
      <c r="AP10" s="17">
        <v>403.94617132025127</v>
      </c>
      <c r="AQ10" s="6">
        <v>409.01212856797628</v>
      </c>
      <c r="AR10" s="6">
        <v>409.01212856797622</v>
      </c>
      <c r="AS10" s="6">
        <v>409.01212856797622</v>
      </c>
      <c r="AT10" s="6">
        <v>506.03773584905701</v>
      </c>
      <c r="AU10" s="6">
        <v>518.80132204873303</v>
      </c>
      <c r="AV10" s="168">
        <v>531.25</v>
      </c>
      <c r="AW10" s="14">
        <v>520</v>
      </c>
      <c r="AX10" s="189"/>
      <c r="AY10" s="185">
        <f t="shared" si="0"/>
        <v>-2.1176470588235294</v>
      </c>
      <c r="AZ10" s="185">
        <f t="shared" si="1"/>
        <v>21.851275822895317</v>
      </c>
    </row>
    <row r="11" spans="1:52" ht="15" customHeight="1" x14ac:dyDescent="0.2">
      <c r="A11" s="2" t="s">
        <v>10</v>
      </c>
      <c r="B11" s="6">
        <v>900</v>
      </c>
      <c r="C11" s="7">
        <v>925.89</v>
      </c>
      <c r="D11" s="8">
        <v>922.94500000000005</v>
      </c>
      <c r="E11" s="7">
        <v>930.55</v>
      </c>
      <c r="F11" s="8">
        <v>933.43470500000001</v>
      </c>
      <c r="G11" s="26">
        <v>931.99235249999992</v>
      </c>
      <c r="H11" s="8">
        <v>932.71352875000002</v>
      </c>
      <c r="I11" s="7">
        <v>929.11</v>
      </c>
      <c r="J11" s="8">
        <v>930.55</v>
      </c>
      <c r="K11" s="8">
        <v>930.55</v>
      </c>
      <c r="L11" s="8">
        <v>930.55</v>
      </c>
      <c r="M11" s="13">
        <v>919.01995935280968</v>
      </c>
      <c r="N11" s="48">
        <v>895</v>
      </c>
      <c r="O11" s="7">
        <v>850</v>
      </c>
      <c r="P11" s="6">
        <v>919.39281811102239</v>
      </c>
      <c r="Q11" s="8">
        <v>919.39281811102251</v>
      </c>
      <c r="R11" s="8">
        <v>919.1201402952388</v>
      </c>
      <c r="S11" s="17">
        <v>900.58115530345674</v>
      </c>
      <c r="T11" s="13">
        <v>900.23636469320127</v>
      </c>
      <c r="U11" s="6">
        <v>913.28065464170663</v>
      </c>
      <c r="V11" s="6">
        <v>940</v>
      </c>
      <c r="W11" s="7">
        <v>920.31500000000005</v>
      </c>
      <c r="X11" s="6">
        <v>1040</v>
      </c>
      <c r="Y11" s="7">
        <v>930</v>
      </c>
      <c r="Z11" s="6">
        <v>919.68703408441888</v>
      </c>
      <c r="AA11" s="15">
        <v>895.32</v>
      </c>
      <c r="AB11" s="15">
        <v>880.2</v>
      </c>
      <c r="AC11" s="24">
        <v>885.19</v>
      </c>
      <c r="AD11" s="7">
        <v>800</v>
      </c>
      <c r="AE11" s="7">
        <v>755.23</v>
      </c>
      <c r="AF11" s="6">
        <v>700</v>
      </c>
      <c r="AG11" s="6">
        <v>700</v>
      </c>
      <c r="AH11" s="7">
        <v>689.24</v>
      </c>
      <c r="AI11" s="6">
        <v>650</v>
      </c>
      <c r="AJ11" s="105">
        <v>700</v>
      </c>
      <c r="AK11" s="6">
        <v>739.53336673494698</v>
      </c>
      <c r="AL11" s="7">
        <v>701.23</v>
      </c>
      <c r="AM11" s="121">
        <v>700</v>
      </c>
      <c r="AN11" s="121">
        <v>700</v>
      </c>
      <c r="AO11" s="6">
        <v>700.40976009129361</v>
      </c>
      <c r="AP11" s="17">
        <v>700.13658669709787</v>
      </c>
      <c r="AQ11" s="6">
        <v>700.35511688702559</v>
      </c>
      <c r="AR11" s="6">
        <v>700.35511688702559</v>
      </c>
      <c r="AS11" s="6">
        <v>700.35511688702559</v>
      </c>
      <c r="AT11" s="6">
        <v>700.3551168870257</v>
      </c>
      <c r="AU11" s="6">
        <v>700.35511688702502</v>
      </c>
      <c r="AV11" s="169">
        <v>701.5</v>
      </c>
      <c r="AW11" s="14">
        <v>700.5</v>
      </c>
      <c r="AX11" s="189"/>
      <c r="AY11" s="185">
        <f t="shared" si="0"/>
        <v>-0.14255167498218105</v>
      </c>
      <c r="AZ11" s="185">
        <f t="shared" si="1"/>
        <v>-5.2781075865826033</v>
      </c>
    </row>
    <row r="12" spans="1:52" ht="15" customHeight="1" x14ac:dyDescent="0.2">
      <c r="A12" s="2" t="s">
        <v>11</v>
      </c>
      <c r="B12" s="13">
        <v>1200</v>
      </c>
      <c r="C12" s="6">
        <v>1200</v>
      </c>
      <c r="D12" s="6">
        <v>1210</v>
      </c>
      <c r="E12" s="6">
        <v>1215</v>
      </c>
      <c r="F12" s="6">
        <v>1250</v>
      </c>
      <c r="G12" s="26">
        <v>1233.3333333333333</v>
      </c>
      <c r="H12" s="8">
        <v>1241.6666666666665</v>
      </c>
      <c r="I12" s="6">
        <v>1200</v>
      </c>
      <c r="J12" s="6">
        <v>1200</v>
      </c>
      <c r="K12" s="45">
        <v>1233.3333333333333</v>
      </c>
      <c r="L12" s="46">
        <v>1366.6666666666667</v>
      </c>
      <c r="M12" s="13">
        <v>1350</v>
      </c>
      <c r="N12" s="48">
        <v>1300</v>
      </c>
      <c r="O12" s="6">
        <v>1300</v>
      </c>
      <c r="P12" s="6">
        <v>1200</v>
      </c>
      <c r="Q12" s="22">
        <v>1250</v>
      </c>
      <c r="R12" s="8">
        <v>1255.8050836128671</v>
      </c>
      <c r="S12" s="42">
        <v>1300</v>
      </c>
      <c r="T12" s="13">
        <v>1300</v>
      </c>
      <c r="U12" s="6">
        <v>1350</v>
      </c>
      <c r="V12" s="6">
        <v>1360</v>
      </c>
      <c r="W12" s="6">
        <v>1300</v>
      </c>
      <c r="X12" s="6">
        <v>1250</v>
      </c>
      <c r="Y12" s="6">
        <v>1102.32</v>
      </c>
      <c r="Z12" s="6">
        <v>1270.5303765487372</v>
      </c>
      <c r="AA12" s="13">
        <v>1066.6666666666699</v>
      </c>
      <c r="AB12" s="13">
        <v>1080</v>
      </c>
      <c r="AC12" s="22">
        <v>1094</v>
      </c>
      <c r="AD12" s="6">
        <v>1092.01</v>
      </c>
      <c r="AE12" s="6">
        <v>1120</v>
      </c>
      <c r="AF12" s="6">
        <v>1097.5</v>
      </c>
      <c r="AG12" s="17">
        <v>1130</v>
      </c>
      <c r="AH12" s="7">
        <v>1100.1500000000001</v>
      </c>
      <c r="AI12" s="6">
        <v>1070</v>
      </c>
      <c r="AJ12" s="105">
        <v>1080</v>
      </c>
      <c r="AK12" s="6">
        <v>1105</v>
      </c>
      <c r="AL12" s="29">
        <v>1057.1428571428601</v>
      </c>
      <c r="AM12" s="121">
        <v>1100</v>
      </c>
      <c r="AN12" s="6">
        <v>1166.6666666666699</v>
      </c>
      <c r="AO12" s="6">
        <v>1160</v>
      </c>
      <c r="AP12" s="6">
        <v>1140</v>
      </c>
      <c r="AQ12" s="6">
        <v>1153.3333333333301</v>
      </c>
      <c r="AR12" s="6">
        <v>1150</v>
      </c>
      <c r="AS12" s="6">
        <v>1185.7142857142901</v>
      </c>
      <c r="AT12" s="6">
        <v>1190</v>
      </c>
      <c r="AU12" s="6">
        <v>1201.42857142857</v>
      </c>
      <c r="AV12" s="168">
        <v>1250</v>
      </c>
      <c r="AW12" s="121">
        <v>1220</v>
      </c>
      <c r="AX12" s="189"/>
      <c r="AY12" s="185">
        <f t="shared" si="0"/>
        <v>-2.4</v>
      </c>
      <c r="AZ12" s="185">
        <f t="shared" si="1"/>
        <v>10.407239819004525</v>
      </c>
    </row>
    <row r="13" spans="1:52" ht="15" customHeight="1" x14ac:dyDescent="0.2">
      <c r="A13" s="2" t="s">
        <v>12</v>
      </c>
      <c r="B13" s="6">
        <v>150</v>
      </c>
      <c r="C13" s="7">
        <v>155.43</v>
      </c>
      <c r="D13" s="8">
        <v>152.715</v>
      </c>
      <c r="E13" s="7">
        <v>156.88</v>
      </c>
      <c r="F13" s="6">
        <v>170</v>
      </c>
      <c r="G13" s="26">
        <v>163.44</v>
      </c>
      <c r="H13" s="22">
        <v>170</v>
      </c>
      <c r="I13" s="7">
        <v>168.77</v>
      </c>
      <c r="J13" s="8">
        <v>168.871262</v>
      </c>
      <c r="K13" s="8">
        <v>168.871262</v>
      </c>
      <c r="L13" s="8">
        <v>168.871262</v>
      </c>
      <c r="M13" s="13">
        <v>201.53846153846155</v>
      </c>
      <c r="N13" s="48">
        <v>198</v>
      </c>
      <c r="O13" s="7">
        <v>180</v>
      </c>
      <c r="P13" s="6">
        <v>171.78963901451377</v>
      </c>
      <c r="Q13" s="22">
        <v>150</v>
      </c>
      <c r="R13" s="8">
        <v>171.55275729307621</v>
      </c>
      <c r="S13" s="42">
        <v>200</v>
      </c>
      <c r="T13" s="13">
        <v>217.722441153228</v>
      </c>
      <c r="U13" s="6">
        <v>230</v>
      </c>
      <c r="V13" s="6">
        <v>260</v>
      </c>
      <c r="W13" s="7">
        <v>255</v>
      </c>
      <c r="X13" s="6">
        <v>190.29787100061799</v>
      </c>
      <c r="Y13" s="7">
        <v>178.25</v>
      </c>
      <c r="Z13" s="6">
        <v>197.62344723488576</v>
      </c>
      <c r="AA13" s="15">
        <v>180</v>
      </c>
      <c r="AB13" s="15">
        <v>168.24</v>
      </c>
      <c r="AC13" s="24">
        <v>169.84</v>
      </c>
      <c r="AD13" s="7">
        <v>165</v>
      </c>
      <c r="AE13" s="7">
        <v>166.32</v>
      </c>
      <c r="AF13" s="7">
        <v>162.13</v>
      </c>
      <c r="AG13" s="17">
        <v>160</v>
      </c>
      <c r="AH13" s="7">
        <v>165.29</v>
      </c>
      <c r="AI13" s="7">
        <v>166.3</v>
      </c>
      <c r="AJ13" s="105">
        <v>169.77083439101318</v>
      </c>
      <c r="AK13" s="6">
        <v>196</v>
      </c>
      <c r="AL13" s="29">
        <v>180.36</v>
      </c>
      <c r="AM13" s="121" t="s">
        <v>45</v>
      </c>
      <c r="AN13" s="14">
        <v>180</v>
      </c>
      <c r="AO13" s="6">
        <v>203.33333333333334</v>
      </c>
      <c r="AP13" s="6">
        <v>210</v>
      </c>
      <c r="AQ13" s="6">
        <v>192.95682822216671</v>
      </c>
      <c r="AR13" s="6">
        <v>200</v>
      </c>
      <c r="AS13" s="6">
        <v>198.33333333333334</v>
      </c>
      <c r="AT13" s="6">
        <v>199.52380952380952</v>
      </c>
      <c r="AU13" s="6">
        <v>195.30580379514527</v>
      </c>
      <c r="AV13" s="169">
        <v>198</v>
      </c>
      <c r="AW13" s="14">
        <v>199</v>
      </c>
      <c r="AX13" s="189"/>
      <c r="AY13" s="185">
        <f t="shared" si="0"/>
        <v>0.50505050505050508</v>
      </c>
      <c r="AZ13" s="185">
        <f t="shared" si="1"/>
        <v>1.5306122448979591</v>
      </c>
    </row>
    <row r="14" spans="1:52" ht="15" customHeight="1" x14ac:dyDescent="0.2">
      <c r="A14" s="2" t="s">
        <v>13</v>
      </c>
      <c r="B14" s="13">
        <v>145</v>
      </c>
      <c r="C14" s="6">
        <v>170.55555555555549</v>
      </c>
      <c r="D14" s="6">
        <v>174.70588235294119</v>
      </c>
      <c r="E14" s="6">
        <v>190.625</v>
      </c>
      <c r="F14" s="6">
        <v>198</v>
      </c>
      <c r="G14" s="26">
        <v>192.61904761904762</v>
      </c>
      <c r="H14" s="22">
        <v>191.11111111111111</v>
      </c>
      <c r="I14" s="6">
        <v>202.66666666666666</v>
      </c>
      <c r="J14" s="6">
        <v>202.33333333333334</v>
      </c>
      <c r="K14" s="45">
        <v>204.375</v>
      </c>
      <c r="L14" s="45">
        <v>204.375</v>
      </c>
      <c r="M14" s="13">
        <v>198.990853941821</v>
      </c>
      <c r="N14" s="6">
        <v>220</v>
      </c>
      <c r="O14" s="6">
        <v>201.57894736842104</v>
      </c>
      <c r="P14" s="6">
        <v>200</v>
      </c>
      <c r="Q14" s="22">
        <v>188</v>
      </c>
      <c r="R14" s="42">
        <v>205</v>
      </c>
      <c r="S14" s="42">
        <v>197.22222222222223</v>
      </c>
      <c r="T14" s="13">
        <v>193.68421052631578</v>
      </c>
      <c r="U14" s="6">
        <v>196.36363636363637</v>
      </c>
      <c r="V14" s="6">
        <v>197.77777777777777</v>
      </c>
      <c r="W14" s="6">
        <v>196.94444444444446</v>
      </c>
      <c r="X14" s="6">
        <v>195.55555555555554</v>
      </c>
      <c r="Y14" s="6">
        <v>194.44444444444446</v>
      </c>
      <c r="Z14" s="6">
        <v>198.743210604144</v>
      </c>
      <c r="AA14" s="13">
        <v>194.70588235294119</v>
      </c>
      <c r="AB14" s="13">
        <v>196</v>
      </c>
      <c r="AC14" s="22">
        <v>198</v>
      </c>
      <c r="AD14" s="6">
        <v>196.1904761904762</v>
      </c>
      <c r="AE14" s="6">
        <v>197</v>
      </c>
      <c r="AF14" s="6">
        <v>195</v>
      </c>
      <c r="AG14" s="17">
        <v>193.5</v>
      </c>
      <c r="AH14" s="6">
        <v>199.375</v>
      </c>
      <c r="AI14" s="6">
        <v>195.23809523809524</v>
      </c>
      <c r="AJ14" s="105">
        <v>196.31578947368422</v>
      </c>
      <c r="AK14" s="6">
        <v>196.36985944175828</v>
      </c>
      <c r="AL14" s="29">
        <v>198.63636363636363</v>
      </c>
      <c r="AM14" s="121">
        <v>200.43478260869566</v>
      </c>
      <c r="AN14" s="6">
        <v>198.8235294117647</v>
      </c>
      <c r="AO14" s="6">
        <v>199.29659316551943</v>
      </c>
      <c r="AP14" s="6">
        <v>198.88888888888889</v>
      </c>
      <c r="AQ14" s="6">
        <v>198.8235294117647</v>
      </c>
      <c r="AR14" s="6">
        <v>199.1496893407955</v>
      </c>
      <c r="AS14" s="6">
        <v>199.1496893407955</v>
      </c>
      <c r="AT14" s="6">
        <v>199.14968934079559</v>
      </c>
      <c r="AU14" s="6">
        <v>197.22222222222223</v>
      </c>
      <c r="AV14" s="168">
        <v>196.25</v>
      </c>
      <c r="AW14" s="121">
        <v>205</v>
      </c>
      <c r="AX14" s="189"/>
      <c r="AY14" s="185">
        <f t="shared" si="0"/>
        <v>4.4585987261146496</v>
      </c>
      <c r="AZ14" s="185">
        <f t="shared" si="1"/>
        <v>4.3948397084845654</v>
      </c>
    </row>
    <row r="15" spans="1:52" ht="15" customHeight="1" x14ac:dyDescent="0.2">
      <c r="A15" s="2" t="s">
        <v>14</v>
      </c>
      <c r="B15" s="6">
        <v>1400</v>
      </c>
      <c r="C15" s="6">
        <v>1500</v>
      </c>
      <c r="D15" s="6">
        <v>1500</v>
      </c>
      <c r="E15" s="6">
        <v>1500</v>
      </c>
      <c r="F15" s="8">
        <v>1504.65</v>
      </c>
      <c r="G15" s="26">
        <v>1500</v>
      </c>
      <c r="H15" s="8">
        <v>1502.325</v>
      </c>
      <c r="I15" s="7">
        <v>1498.65</v>
      </c>
      <c r="J15" s="8">
        <v>1499.54919</v>
      </c>
      <c r="K15" s="45">
        <v>1450</v>
      </c>
      <c r="L15" s="46">
        <v>1400</v>
      </c>
      <c r="M15" s="13">
        <v>1400</v>
      </c>
      <c r="N15" s="14">
        <v>1350</v>
      </c>
      <c r="O15" s="6">
        <v>1400</v>
      </c>
      <c r="P15" s="6">
        <v>1457.7565376036825</v>
      </c>
      <c r="Q15" s="8">
        <v>1457.7565376036825</v>
      </c>
      <c r="R15" s="8">
        <v>1454.5567497841976</v>
      </c>
      <c r="S15" s="17">
        <v>1424.0139649983125</v>
      </c>
      <c r="T15" s="13">
        <v>1423.4627923388</v>
      </c>
      <c r="U15" s="6">
        <v>1439.173689534251</v>
      </c>
      <c r="V15" s="17">
        <v>1425.8400339828659</v>
      </c>
      <c r="W15" s="6">
        <v>1450</v>
      </c>
      <c r="X15" s="6">
        <v>1425.2538580968583</v>
      </c>
      <c r="Y15" s="7">
        <v>1500</v>
      </c>
      <c r="Z15" s="6">
        <v>1433.5511549733042</v>
      </c>
      <c r="AA15" s="15">
        <v>1500.01</v>
      </c>
      <c r="AB15" s="15">
        <v>1500.31</v>
      </c>
      <c r="AC15" s="22">
        <v>1641.4662649178699</v>
      </c>
      <c r="AD15" s="6">
        <v>1659.376</v>
      </c>
      <c r="AE15" s="7">
        <v>1723.02</v>
      </c>
      <c r="AF15" s="7">
        <v>1780.31</v>
      </c>
      <c r="AG15" s="17">
        <v>1740.902</v>
      </c>
      <c r="AH15" s="7">
        <v>1802.54</v>
      </c>
      <c r="AI15" s="6">
        <v>1750</v>
      </c>
      <c r="AJ15" s="105">
        <v>1698.29459798836</v>
      </c>
      <c r="AK15" s="6">
        <v>1700</v>
      </c>
      <c r="AL15" s="106">
        <v>1666.09</v>
      </c>
      <c r="AM15" s="121">
        <v>1600</v>
      </c>
      <c r="AN15" s="6">
        <v>1540</v>
      </c>
      <c r="AO15" s="6">
        <v>1601.2029703123433</v>
      </c>
      <c r="AP15" s="6">
        <v>1550</v>
      </c>
      <c r="AQ15" s="6">
        <v>1500</v>
      </c>
      <c r="AR15" s="6">
        <v>1566.6666666666699</v>
      </c>
      <c r="AS15" s="6">
        <v>1525</v>
      </c>
      <c r="AT15" s="6">
        <v>1560</v>
      </c>
      <c r="AU15" s="6">
        <v>1550</v>
      </c>
      <c r="AV15" s="168">
        <v>1600</v>
      </c>
      <c r="AW15" s="121">
        <v>1600</v>
      </c>
      <c r="AX15" s="189"/>
      <c r="AY15" s="185">
        <f t="shared" si="0"/>
        <v>0</v>
      </c>
      <c r="AZ15" s="185">
        <f t="shared" si="1"/>
        <v>-5.8823529411764701</v>
      </c>
    </row>
    <row r="16" spans="1:52" ht="15" customHeight="1" x14ac:dyDescent="0.2">
      <c r="A16" s="2" t="s">
        <v>15</v>
      </c>
      <c r="B16" s="6">
        <v>170</v>
      </c>
      <c r="C16" s="6">
        <v>175.06083333333299</v>
      </c>
      <c r="D16" s="6">
        <v>233.68020829190249</v>
      </c>
      <c r="E16" s="6">
        <v>265.08853516995282</v>
      </c>
      <c r="F16" s="6">
        <v>268.77711408961409</v>
      </c>
      <c r="G16" s="26">
        <v>275.59175869434301</v>
      </c>
      <c r="H16" s="8">
        <v>272.18443639197858</v>
      </c>
      <c r="I16" s="6">
        <v>249.87937500000001</v>
      </c>
      <c r="J16" s="6">
        <v>239.25925925925924</v>
      </c>
      <c r="K16" s="45">
        <v>195.48911582244901</v>
      </c>
      <c r="L16" s="46">
        <v>188.76636363636399</v>
      </c>
      <c r="M16" s="13">
        <v>120.48390356082663</v>
      </c>
      <c r="N16" s="14">
        <v>120</v>
      </c>
      <c r="O16" s="6">
        <v>132.54444729598288</v>
      </c>
      <c r="P16" s="6">
        <v>138.9309182529131</v>
      </c>
      <c r="Q16" s="22">
        <v>145.45748484913199</v>
      </c>
      <c r="R16" s="42">
        <v>148.57142857142901</v>
      </c>
      <c r="S16" s="42">
        <v>130.69310806152916</v>
      </c>
      <c r="T16" s="13">
        <v>117.1246376495841</v>
      </c>
      <c r="U16" s="6">
        <v>125.87697284857499</v>
      </c>
      <c r="V16" s="6">
        <v>145.26122697629049</v>
      </c>
      <c r="W16" s="6">
        <v>129.34036561482262</v>
      </c>
      <c r="X16" s="6">
        <v>130.52810478405999</v>
      </c>
      <c r="Y16" s="6">
        <v>120.14685171777001</v>
      </c>
      <c r="Z16" s="6">
        <v>143.13685535046599</v>
      </c>
      <c r="AA16" s="13">
        <v>137.037601092106</v>
      </c>
      <c r="AB16" s="13">
        <v>149.79624018346101</v>
      </c>
      <c r="AC16" s="22">
        <v>149.45936779270113</v>
      </c>
      <c r="AD16" s="6">
        <v>159.69875000000002</v>
      </c>
      <c r="AE16" s="6">
        <v>145.12189456633899</v>
      </c>
      <c r="AF16" s="6">
        <v>154.47595616356227</v>
      </c>
      <c r="AG16" s="17">
        <v>151.72999999999999</v>
      </c>
      <c r="AH16" s="6">
        <v>135.48604464425964</v>
      </c>
      <c r="AI16" s="6">
        <v>157.541818181818</v>
      </c>
      <c r="AJ16" s="105">
        <v>124.86843498640232</v>
      </c>
      <c r="AK16" s="6">
        <v>141.04286518079621</v>
      </c>
      <c r="AL16" s="29">
        <v>127.22004043609932</v>
      </c>
      <c r="AM16" s="121">
        <v>129.56754163674901</v>
      </c>
      <c r="AN16" s="6">
        <v>119.91921977554161</v>
      </c>
      <c r="AO16" s="6">
        <v>126.83716283716301</v>
      </c>
      <c r="AP16" s="6">
        <v>133.448484784692</v>
      </c>
      <c r="AQ16" s="6">
        <v>167.1768894107725</v>
      </c>
      <c r="AR16" s="6">
        <v>167.99581455729663</v>
      </c>
      <c r="AS16" s="6">
        <v>218.26693837563408</v>
      </c>
      <c r="AT16" s="6">
        <v>225.8430870205064</v>
      </c>
      <c r="AU16" s="6">
        <v>235.96707190591704</v>
      </c>
      <c r="AV16" s="168">
        <v>213.36479803231722</v>
      </c>
      <c r="AW16" s="121">
        <v>209.09471348440906</v>
      </c>
      <c r="AX16" s="189"/>
      <c r="AY16" s="185">
        <f t="shared" si="0"/>
        <v>-2.0013069575148017</v>
      </c>
      <c r="AZ16" s="185">
        <f t="shared" si="1"/>
        <v>48.249054084643262</v>
      </c>
    </row>
    <row r="17" spans="1:52" ht="15" customHeight="1" x14ac:dyDescent="0.2">
      <c r="A17" s="2" t="s">
        <v>16</v>
      </c>
      <c r="B17" s="6">
        <v>200</v>
      </c>
      <c r="C17" s="6">
        <v>201.03125</v>
      </c>
      <c r="D17" s="6">
        <v>265.17312004520016</v>
      </c>
      <c r="E17" s="6">
        <v>279.77629464837474</v>
      </c>
      <c r="F17" s="6">
        <v>313.91263057929729</v>
      </c>
      <c r="G17" s="26">
        <v>326.438812083973</v>
      </c>
      <c r="H17" s="8">
        <v>320.17572133163515</v>
      </c>
      <c r="I17" s="6">
        <v>286.08249999999998</v>
      </c>
      <c r="J17" s="6">
        <v>244.02116402116405</v>
      </c>
      <c r="K17" s="45">
        <v>219.72539288668301</v>
      </c>
      <c r="L17" s="46">
        <v>196.00571428571399</v>
      </c>
      <c r="M17" s="13">
        <v>206.87321937321934</v>
      </c>
      <c r="N17" s="14">
        <v>198.2</v>
      </c>
      <c r="O17" s="6">
        <v>204.76258309591643</v>
      </c>
      <c r="P17" s="6">
        <v>211.72839506172841</v>
      </c>
      <c r="Q17" s="22">
        <v>228.22099722520483</v>
      </c>
      <c r="R17" s="8">
        <v>244.56261426551237</v>
      </c>
      <c r="S17" s="42">
        <v>268.10344827586198</v>
      </c>
      <c r="T17" s="13">
        <v>260.17703237828999</v>
      </c>
      <c r="U17" s="6">
        <v>296.07139699381099</v>
      </c>
      <c r="V17" s="6">
        <v>292.50356125356097</v>
      </c>
      <c r="W17" s="6">
        <v>256.01430463256099</v>
      </c>
      <c r="X17" s="6">
        <v>180.634913844035</v>
      </c>
      <c r="Y17" s="6">
        <v>173.26079503419405</v>
      </c>
      <c r="Z17" s="6">
        <v>181.10642436965799</v>
      </c>
      <c r="AA17" s="13">
        <v>174.63960113960101</v>
      </c>
      <c r="AB17" s="13">
        <v>174.95028780743067</v>
      </c>
      <c r="AC17" s="24">
        <v>152.63</v>
      </c>
      <c r="AD17" s="7">
        <v>150.19999999999999</v>
      </c>
      <c r="AE17" s="6">
        <v>138.62770690356899</v>
      </c>
      <c r="AF17" s="6">
        <v>144.04555889415599</v>
      </c>
      <c r="AG17" s="17">
        <v>154.66</v>
      </c>
      <c r="AH17" s="6">
        <v>153.91964357481601</v>
      </c>
      <c r="AI17" s="6">
        <v>173.51454545454544</v>
      </c>
      <c r="AJ17" s="105">
        <v>162.25071225071224</v>
      </c>
      <c r="AK17" s="6">
        <v>167.14355886769678</v>
      </c>
      <c r="AL17" s="29">
        <v>149.53419806960778</v>
      </c>
      <c r="AM17" s="121">
        <v>167.98554152558606</v>
      </c>
      <c r="AN17" s="6">
        <v>165.9498722860792</v>
      </c>
      <c r="AO17" s="6">
        <v>174.19354838709677</v>
      </c>
      <c r="AP17" s="6">
        <v>195.84529661003521</v>
      </c>
      <c r="AQ17" s="6">
        <v>195.18747748632802</v>
      </c>
      <c r="AR17" s="6">
        <v>223.0943841413808</v>
      </c>
      <c r="AS17" s="6">
        <v>253.31772385412231</v>
      </c>
      <c r="AT17" s="6">
        <v>257.96544462811335</v>
      </c>
      <c r="AU17" s="6">
        <v>276.58925238235577</v>
      </c>
      <c r="AV17" s="168">
        <v>266.35481235098098</v>
      </c>
      <c r="AW17" s="121">
        <v>262.26488709247297</v>
      </c>
      <c r="AX17" s="189"/>
      <c r="AY17" s="185">
        <f t="shared" si="0"/>
        <v>-1.5355176887581925</v>
      </c>
      <c r="AZ17" s="185">
        <f t="shared" si="1"/>
        <v>56.909957445664958</v>
      </c>
    </row>
    <row r="18" spans="1:52" ht="15" customHeight="1" x14ac:dyDescent="0.2">
      <c r="A18" s="2" t="s">
        <v>17</v>
      </c>
      <c r="B18" s="13">
        <v>950</v>
      </c>
      <c r="C18" s="6">
        <v>930.93999999999903</v>
      </c>
      <c r="D18" s="6">
        <v>883.18840579710104</v>
      </c>
      <c r="E18" s="6">
        <v>956.52173913043498</v>
      </c>
      <c r="F18" s="6">
        <v>950</v>
      </c>
      <c r="G18" s="26">
        <v>959.78260869565202</v>
      </c>
      <c r="H18" s="22">
        <v>834.78260869565224</v>
      </c>
      <c r="I18" s="6">
        <v>825</v>
      </c>
      <c r="J18" s="6">
        <v>800</v>
      </c>
      <c r="K18" s="45">
        <v>952.09330143540672</v>
      </c>
      <c r="L18" s="46">
        <v>939.50666666666996</v>
      </c>
      <c r="M18" s="13">
        <v>880.78431372549005</v>
      </c>
      <c r="N18" s="13">
        <v>880.78431372549005</v>
      </c>
      <c r="O18" s="6">
        <v>900</v>
      </c>
      <c r="P18" s="6">
        <v>883.94974590626759</v>
      </c>
      <c r="Q18" s="22">
        <v>874.06832298136646</v>
      </c>
      <c r="R18" s="8">
        <v>893.66039357377463</v>
      </c>
      <c r="S18" s="42">
        <v>882.74044795783936</v>
      </c>
      <c r="T18" s="13">
        <v>925.60386473429946</v>
      </c>
      <c r="U18" s="6">
        <v>989.85507246376801</v>
      </c>
      <c r="V18" s="6">
        <v>936.36363636363637</v>
      </c>
      <c r="W18" s="6">
        <v>893.02967563837126</v>
      </c>
      <c r="X18" s="6">
        <v>897.17046238785372</v>
      </c>
      <c r="Y18" s="6">
        <v>869.56521739130437</v>
      </c>
      <c r="Z18" s="6">
        <v>901.67059884656112</v>
      </c>
      <c r="AA18" s="13">
        <v>896.37681159420299</v>
      </c>
      <c r="AB18" s="13">
        <v>910.85507246377006</v>
      </c>
      <c r="AC18" s="22">
        <v>986.19047619048001</v>
      </c>
      <c r="AD18" s="6">
        <v>976.45</v>
      </c>
      <c r="AE18" s="6">
        <v>945.45454545455004</v>
      </c>
      <c r="AF18" s="6">
        <v>894.66403162054996</v>
      </c>
      <c r="AG18" s="17">
        <v>903.82</v>
      </c>
      <c r="AH18" s="6">
        <v>875.44927536231899</v>
      </c>
      <c r="AI18" s="6">
        <v>871.68666666667002</v>
      </c>
      <c r="AJ18" s="105">
        <v>904.78260869565202</v>
      </c>
      <c r="AK18" s="6">
        <v>869.56521739130437</v>
      </c>
      <c r="AL18" s="6">
        <v>862.11180124223597</v>
      </c>
      <c r="AM18" s="121">
        <v>860.25472112428599</v>
      </c>
      <c r="AN18" s="6">
        <v>846.034255599473</v>
      </c>
      <c r="AO18" s="6">
        <v>856.10335866108244</v>
      </c>
      <c r="AP18" s="6">
        <v>869.56521739130437</v>
      </c>
      <c r="AQ18" s="6">
        <v>896.66666666667004</v>
      </c>
      <c r="AR18" s="6">
        <v>953.84615384614995</v>
      </c>
      <c r="AS18" s="6">
        <v>922.43478260869563</v>
      </c>
      <c r="AT18" s="6">
        <v>1011.7056856187291</v>
      </c>
      <c r="AU18" s="6">
        <v>931.34894091415822</v>
      </c>
      <c r="AV18" s="168">
        <v>1001.92307692308</v>
      </c>
      <c r="AW18" s="121">
        <v>1044.8408274495232</v>
      </c>
      <c r="AX18" s="189"/>
      <c r="AY18" s="185">
        <f t="shared" si="0"/>
        <v>4.2835374805662978</v>
      </c>
      <c r="AZ18" s="185">
        <f t="shared" si="1"/>
        <v>20.156695156695164</v>
      </c>
    </row>
    <row r="19" spans="1:52" ht="15" customHeight="1" x14ac:dyDescent="0.2">
      <c r="A19" s="2" t="s">
        <v>18</v>
      </c>
      <c r="B19" s="6">
        <v>2460</v>
      </c>
      <c r="C19" s="6">
        <v>2941.8907142857101</v>
      </c>
      <c r="D19" s="6">
        <v>2901.05542605543</v>
      </c>
      <c r="E19" s="6">
        <v>3023.0540323873702</v>
      </c>
      <c r="F19" s="6">
        <v>2912.70928996681</v>
      </c>
      <c r="G19" s="26">
        <v>3007.8429638463799</v>
      </c>
      <c r="H19" s="22">
        <v>3044.6218525838094</v>
      </c>
      <c r="I19" s="6">
        <v>2840.6208333333338</v>
      </c>
      <c r="J19" s="8">
        <v>2850.55</v>
      </c>
      <c r="K19" s="45">
        <v>2808.53024970672</v>
      </c>
      <c r="L19" s="46">
        <v>2554.8305555555598</v>
      </c>
      <c r="M19" s="13">
        <v>2770.5873755873799</v>
      </c>
      <c r="N19" s="6">
        <v>3288.2630654369782</v>
      </c>
      <c r="O19" s="6">
        <v>3372.8187994341802</v>
      </c>
      <c r="P19" s="6">
        <v>3154.0038202538208</v>
      </c>
      <c r="Q19" s="22">
        <v>3032.9694942738424</v>
      </c>
      <c r="R19" s="42">
        <v>3127.6569280521899</v>
      </c>
      <c r="S19" s="42">
        <v>3134.3845798695302</v>
      </c>
      <c r="T19" s="13">
        <v>3026.0764698264697</v>
      </c>
      <c r="U19" s="6">
        <v>3170.6824271584005</v>
      </c>
      <c r="V19" s="6">
        <v>2943.1901431901433</v>
      </c>
      <c r="W19" s="6">
        <v>2552.1178821178801</v>
      </c>
      <c r="X19" s="6">
        <v>2236.8535785202498</v>
      </c>
      <c r="Y19" s="6">
        <v>2247.17783899602</v>
      </c>
      <c r="Z19" s="6">
        <v>2315.2452817274898</v>
      </c>
      <c r="AA19" s="13">
        <v>2018.0816882680199</v>
      </c>
      <c r="AB19" s="13">
        <v>1998.62392320193</v>
      </c>
      <c r="AC19" s="22">
        <v>1988.60163676256</v>
      </c>
      <c r="AD19" s="6">
        <v>1978.6121052631599</v>
      </c>
      <c r="AE19" s="6">
        <v>1925.7793283608501</v>
      </c>
      <c r="AF19" s="6">
        <v>1895.8124202689401</v>
      </c>
      <c r="AG19" s="17">
        <v>1862.64</v>
      </c>
      <c r="AH19" s="6">
        <v>1868.23671497585</v>
      </c>
      <c r="AI19" s="6">
        <v>1797.4649999999999</v>
      </c>
      <c r="AJ19" s="105">
        <v>1761.88376840551</v>
      </c>
      <c r="AK19" s="6">
        <v>1807.93494896262</v>
      </c>
      <c r="AL19" s="29">
        <v>1762.0360431802101</v>
      </c>
      <c r="AM19" s="121">
        <v>1796.6746149717201</v>
      </c>
      <c r="AN19" s="6">
        <v>1825.06811706812</v>
      </c>
      <c r="AO19" s="6">
        <v>1912.12121212121</v>
      </c>
      <c r="AP19" s="6">
        <v>2008.39283223899</v>
      </c>
      <c r="AQ19" s="6">
        <v>2102.68028268028</v>
      </c>
      <c r="AR19" s="6">
        <v>2140.93874592987</v>
      </c>
      <c r="AS19" s="6">
        <v>2174.3113910355301</v>
      </c>
      <c r="AT19" s="6">
        <v>2201.8150553555902</v>
      </c>
      <c r="AU19" s="6">
        <v>2261.3472242043699</v>
      </c>
      <c r="AV19" s="168">
        <v>2214.9753024752999</v>
      </c>
      <c r="AW19" s="121">
        <v>2186.3051234479799</v>
      </c>
      <c r="AX19" s="189"/>
      <c r="AY19" s="185">
        <f t="shared" si="0"/>
        <v>-1.294379174128049</v>
      </c>
      <c r="AZ19" s="185">
        <f t="shared" si="1"/>
        <v>20.928306889717799</v>
      </c>
    </row>
    <row r="20" spans="1:52" ht="15" customHeight="1" x14ac:dyDescent="0.2">
      <c r="A20" s="2" t="s">
        <v>19</v>
      </c>
      <c r="B20" s="6">
        <v>250</v>
      </c>
      <c r="C20" s="6">
        <v>246.13611111111101</v>
      </c>
      <c r="D20" s="6">
        <v>231.18411540150666</v>
      </c>
      <c r="E20" s="6">
        <v>190.49905890902099</v>
      </c>
      <c r="F20" s="6">
        <v>196.82539682539684</v>
      </c>
      <c r="G20" s="26">
        <v>191.77805582408132</v>
      </c>
      <c r="H20" s="22">
        <v>217.32651666036</v>
      </c>
      <c r="I20" s="6">
        <v>213.47125</v>
      </c>
      <c r="J20" s="6">
        <v>250.31907334582922</v>
      </c>
      <c r="K20" s="45">
        <v>241.56682192487818</v>
      </c>
      <c r="L20" s="46">
        <v>256.60055555555601</v>
      </c>
      <c r="M20" s="13">
        <v>252.80820466978599</v>
      </c>
      <c r="N20" s="14">
        <v>300</v>
      </c>
      <c r="O20" s="6">
        <v>281.33</v>
      </c>
      <c r="P20" s="6">
        <v>173.51088934744217</v>
      </c>
      <c r="Q20" s="22">
        <v>203.91734901754046</v>
      </c>
      <c r="R20" s="8">
        <v>229.82142180013395</v>
      </c>
      <c r="S20" s="42">
        <v>234.51903534844999</v>
      </c>
      <c r="T20" s="13">
        <v>289.851436053405</v>
      </c>
      <c r="U20" s="6">
        <v>290.933780376551</v>
      </c>
      <c r="V20" s="6">
        <v>289.16720172353502</v>
      </c>
      <c r="W20" s="6">
        <v>258.22172151764698</v>
      </c>
      <c r="X20" s="6">
        <v>239.75801975802</v>
      </c>
      <c r="Y20" s="6">
        <v>238.95275910101799</v>
      </c>
      <c r="Z20" s="6">
        <v>249.45389259282402</v>
      </c>
      <c r="AA20" s="13">
        <v>224.27441661776697</v>
      </c>
      <c r="AB20" s="13">
        <v>221.75577570485001</v>
      </c>
      <c r="AC20" s="22">
        <v>241.68767507002801</v>
      </c>
      <c r="AD20" s="6">
        <v>206.049523809524</v>
      </c>
      <c r="AE20" s="6">
        <v>137.65528325022427</v>
      </c>
      <c r="AF20" s="6">
        <v>135.23692810457516</v>
      </c>
      <c r="AG20" s="17">
        <v>145.91</v>
      </c>
      <c r="AH20" s="6">
        <v>134.69683880508961</v>
      </c>
      <c r="AI20" s="6">
        <v>165.10318181818181</v>
      </c>
      <c r="AJ20" s="105">
        <v>217.90286102786101</v>
      </c>
      <c r="AK20" s="6">
        <v>238.20734150876743</v>
      </c>
      <c r="AL20" s="6">
        <v>200.072109350425</v>
      </c>
      <c r="AM20" s="121">
        <v>214.9856630601972</v>
      </c>
      <c r="AN20" s="6">
        <v>186.49843748459665</v>
      </c>
      <c r="AO20" s="6">
        <v>156.95415695415696</v>
      </c>
      <c r="AP20" s="6">
        <v>195.71561288952591</v>
      </c>
      <c r="AQ20" s="6">
        <v>215.22797908405104</v>
      </c>
      <c r="AR20" s="6">
        <v>241.19145560322031</v>
      </c>
      <c r="AS20" s="6">
        <v>293.40794684208663</v>
      </c>
      <c r="AT20" s="6">
        <v>246.65498367179043</v>
      </c>
      <c r="AU20" s="6">
        <v>308.19737391632816</v>
      </c>
      <c r="AV20" s="168">
        <v>285.01620555488898</v>
      </c>
      <c r="AW20" s="121">
        <v>251.46242377034599</v>
      </c>
      <c r="AX20" s="189"/>
      <c r="AY20" s="185">
        <f t="shared" si="0"/>
        <v>-11.772587358398868</v>
      </c>
      <c r="AZ20" s="185">
        <f t="shared" si="1"/>
        <v>5.564514585328471</v>
      </c>
    </row>
    <row r="21" spans="1:52" ht="15" customHeight="1" x14ac:dyDescent="0.2">
      <c r="A21" s="2" t="s">
        <v>20</v>
      </c>
      <c r="B21" s="6">
        <v>252.49</v>
      </c>
      <c r="C21" s="7">
        <v>251.22</v>
      </c>
      <c r="D21" s="8">
        <v>251.85500000000002</v>
      </c>
      <c r="E21" s="7">
        <v>253.55</v>
      </c>
      <c r="F21" s="8">
        <v>254.33600500000003</v>
      </c>
      <c r="G21" s="26">
        <v>253.94300250000003</v>
      </c>
      <c r="H21" s="8">
        <v>254.13950375000002</v>
      </c>
      <c r="I21" s="7">
        <v>252.15</v>
      </c>
      <c r="J21" s="8">
        <v>252.30128999999999</v>
      </c>
      <c r="K21" s="8">
        <v>252.30128999999999</v>
      </c>
      <c r="L21" s="46">
        <v>246.77</v>
      </c>
      <c r="M21" s="13">
        <v>251.62102148149785</v>
      </c>
      <c r="N21" s="14">
        <v>251</v>
      </c>
      <c r="O21" s="7">
        <v>235</v>
      </c>
      <c r="P21" s="6">
        <v>250.69313255596055</v>
      </c>
      <c r="Q21" s="8">
        <v>250.69313255596057</v>
      </c>
      <c r="R21" s="8">
        <v>250.60398046373308</v>
      </c>
      <c r="S21" s="17">
        <v>247.59804911513083</v>
      </c>
      <c r="T21" s="13">
        <v>247.52948611448971</v>
      </c>
      <c r="U21" s="6">
        <v>250.54381083792799</v>
      </c>
      <c r="V21" s="17">
        <v>247.95769895540036</v>
      </c>
      <c r="W21" s="7">
        <v>245.16</v>
      </c>
      <c r="X21" s="6">
        <v>248.22792252870772</v>
      </c>
      <c r="Y21" s="7">
        <v>240.37</v>
      </c>
      <c r="Z21" s="6">
        <v>247.06953463125251</v>
      </c>
      <c r="AA21" s="15">
        <v>249.02</v>
      </c>
      <c r="AB21" s="15">
        <v>251.26</v>
      </c>
      <c r="AC21" s="24">
        <v>269.33999999999997</v>
      </c>
      <c r="AD21" s="7">
        <v>270</v>
      </c>
      <c r="AE21" s="7">
        <v>278.125</v>
      </c>
      <c r="AF21" s="7">
        <v>295.33999999999997</v>
      </c>
      <c r="AG21" s="17">
        <v>286.79000000000002</v>
      </c>
      <c r="AH21" s="7">
        <v>301.58999999999997</v>
      </c>
      <c r="AI21" s="6">
        <v>316.67</v>
      </c>
      <c r="AJ21" s="105">
        <v>275.61265604414803</v>
      </c>
      <c r="AK21" s="6">
        <v>276.43792642503644</v>
      </c>
      <c r="AL21" s="106">
        <v>285.02999999999997</v>
      </c>
      <c r="AM21" s="17">
        <v>285.79000000000002</v>
      </c>
      <c r="AN21" s="7">
        <v>280</v>
      </c>
      <c r="AO21" s="6">
        <v>283.59498339316502</v>
      </c>
      <c r="AP21" s="17">
        <v>283.12832779772162</v>
      </c>
      <c r="AQ21" s="6">
        <v>352.10802269625799</v>
      </c>
      <c r="AR21" s="6">
        <v>393.92886448030799</v>
      </c>
      <c r="AS21" s="6">
        <v>406.485671084827</v>
      </c>
      <c r="AT21" s="6">
        <v>417.496950478239</v>
      </c>
      <c r="AU21" s="6">
        <v>327.30466640048388</v>
      </c>
      <c r="AV21" s="169">
        <v>325.35000000000002</v>
      </c>
      <c r="AW21" s="14">
        <v>326</v>
      </c>
      <c r="AX21" s="189"/>
      <c r="AY21" s="185">
        <f t="shared" si="0"/>
        <v>0.19978484708774463</v>
      </c>
      <c r="AZ21" s="185">
        <f t="shared" si="1"/>
        <v>17.928825547171673</v>
      </c>
    </row>
    <row r="22" spans="1:52" ht="15" customHeight="1" x14ac:dyDescent="0.2">
      <c r="A22" s="2" t="s">
        <v>21</v>
      </c>
      <c r="B22" s="6">
        <v>362.87</v>
      </c>
      <c r="C22" s="6">
        <v>373.433174603174</v>
      </c>
      <c r="D22" s="6">
        <v>402.39423297381774</v>
      </c>
      <c r="E22" s="6">
        <v>372.31505760917531</v>
      </c>
      <c r="F22" s="6">
        <v>384.1023796906149</v>
      </c>
      <c r="G22" s="26">
        <v>396.07563254622102</v>
      </c>
      <c r="H22" s="22">
        <v>398.73574292470175</v>
      </c>
      <c r="I22" s="6">
        <v>306.64733333333334</v>
      </c>
      <c r="J22" s="6">
        <v>314.28445794669699</v>
      </c>
      <c r="K22" s="45">
        <v>300.08171766750189</v>
      </c>
      <c r="L22" s="46">
        <v>288.31190476190466</v>
      </c>
      <c r="M22" s="13">
        <v>269.9392287627582</v>
      </c>
      <c r="N22" s="14">
        <v>245</v>
      </c>
      <c r="O22" s="6">
        <v>285.30290277695099</v>
      </c>
      <c r="P22" s="6">
        <v>349.85272833312041</v>
      </c>
      <c r="Q22" s="22">
        <v>379.33529751711563</v>
      </c>
      <c r="R22" s="8">
        <v>386.098354702699</v>
      </c>
      <c r="S22" s="42">
        <v>340.40395437454259</v>
      </c>
      <c r="T22" s="13">
        <v>345.58490062691743</v>
      </c>
      <c r="U22" s="6">
        <v>352.94117647058823</v>
      </c>
      <c r="V22" s="6">
        <v>389.09679823174599</v>
      </c>
      <c r="W22" s="6">
        <v>304.45849019378431</v>
      </c>
      <c r="X22" s="6">
        <v>331.80526833777611</v>
      </c>
      <c r="Y22" s="6">
        <v>341.04426555406945</v>
      </c>
      <c r="Z22" s="6">
        <v>334.94038657632916</v>
      </c>
      <c r="AA22" s="13">
        <v>308.769135469503</v>
      </c>
      <c r="AB22" s="13">
        <v>300.47965397888498</v>
      </c>
      <c r="AC22" s="22">
        <v>338.07118002164441</v>
      </c>
      <c r="AD22" s="6">
        <v>351.57499999999993</v>
      </c>
      <c r="AE22" s="6">
        <v>347.5288823328039</v>
      </c>
      <c r="AF22" s="6">
        <v>331.69085816144644</v>
      </c>
      <c r="AG22" s="17">
        <v>343.5982468314167</v>
      </c>
      <c r="AH22" s="6">
        <v>350.88967405143876</v>
      </c>
      <c r="AI22" s="6">
        <v>358.55590909090898</v>
      </c>
      <c r="AJ22" s="105">
        <v>406.90237783116999</v>
      </c>
      <c r="AK22" s="6">
        <v>441.6828784475843</v>
      </c>
      <c r="AL22" s="6">
        <v>388.97578844092129</v>
      </c>
      <c r="AM22" s="121">
        <v>433.42689997101758</v>
      </c>
      <c r="AN22" s="6">
        <v>391.42077106231511</v>
      </c>
      <c r="AO22" s="6">
        <v>405.83084846842002</v>
      </c>
      <c r="AP22" s="6">
        <v>440.99394387384586</v>
      </c>
      <c r="AQ22" s="6">
        <v>411.57785191246489</v>
      </c>
      <c r="AR22" s="6">
        <v>470.62928370522621</v>
      </c>
      <c r="AS22" s="6">
        <v>483.349783698755</v>
      </c>
      <c r="AT22" s="6">
        <v>464.58536399359957</v>
      </c>
      <c r="AU22" s="6">
        <v>506.54989703778102</v>
      </c>
      <c r="AV22" s="168">
        <v>499.78312819763499</v>
      </c>
      <c r="AW22" s="121">
        <v>495.915171762184</v>
      </c>
      <c r="AX22" s="189"/>
      <c r="AY22" s="185">
        <f t="shared" si="0"/>
        <v>-0.77392697296525015</v>
      </c>
      <c r="AZ22" s="185">
        <f t="shared" si="1"/>
        <v>12.278559111282281</v>
      </c>
    </row>
    <row r="23" spans="1:52" ht="15" customHeight="1" x14ac:dyDescent="0.2">
      <c r="A23" s="2" t="s">
        <v>22</v>
      </c>
      <c r="B23" s="6">
        <v>216.78</v>
      </c>
      <c r="C23" s="7">
        <v>220.54</v>
      </c>
      <c r="D23" s="6">
        <v>250.14</v>
      </c>
      <c r="E23" s="6">
        <v>260.746795687972</v>
      </c>
      <c r="F23" s="6">
        <v>378.7114845938375</v>
      </c>
      <c r="G23" s="26">
        <v>363.8591800356507</v>
      </c>
      <c r="H23" s="22">
        <v>341.59041394335497</v>
      </c>
      <c r="I23" s="6">
        <v>352.94</v>
      </c>
      <c r="J23" s="8">
        <v>353.15176399999996</v>
      </c>
      <c r="K23" s="8">
        <v>353.15176399999996</v>
      </c>
      <c r="L23" s="46">
        <v>323.52999999999997</v>
      </c>
      <c r="M23" s="13">
        <v>323.52941176470591</v>
      </c>
      <c r="N23" s="14">
        <v>300</v>
      </c>
      <c r="O23" s="7">
        <v>320</v>
      </c>
      <c r="P23" s="6">
        <v>324.39394133525929</v>
      </c>
      <c r="Q23" s="8">
        <v>324.39394133525929</v>
      </c>
      <c r="R23" s="8">
        <v>330.94555234496812</v>
      </c>
      <c r="S23" s="17">
        <v>319.94668700309734</v>
      </c>
      <c r="T23" s="13">
        <v>319.79755915464375</v>
      </c>
      <c r="U23" s="6">
        <v>329.43949665331382</v>
      </c>
      <c r="V23" s="17">
        <v>321.11464722831772</v>
      </c>
      <c r="W23" s="7">
        <v>322.02</v>
      </c>
      <c r="X23" s="6">
        <v>323.83644174504684</v>
      </c>
      <c r="Y23" s="7">
        <v>330</v>
      </c>
      <c r="Z23" s="6">
        <v>322.06264714672068</v>
      </c>
      <c r="AA23" s="15">
        <v>316.02</v>
      </c>
      <c r="AB23" s="15">
        <v>303.58</v>
      </c>
      <c r="AC23" s="22">
        <v>323.52941176470591</v>
      </c>
      <c r="AD23" s="6">
        <v>294.12</v>
      </c>
      <c r="AE23" s="6">
        <v>294.11764705882354</v>
      </c>
      <c r="AF23" s="6">
        <v>294.11764705882354</v>
      </c>
      <c r="AG23" s="17">
        <v>294.11843137254903</v>
      </c>
      <c r="AH23" s="7">
        <v>311.02</v>
      </c>
      <c r="AI23" s="7">
        <v>315.26</v>
      </c>
      <c r="AJ23" s="105">
        <v>326.57645665304301</v>
      </c>
      <c r="AK23" s="6">
        <v>308.59293100496956</v>
      </c>
      <c r="AL23" s="106">
        <v>311.02</v>
      </c>
      <c r="AM23">
        <v>301.44</v>
      </c>
      <c r="AN23" s="7">
        <v>300</v>
      </c>
      <c r="AO23" s="6">
        <v>304.11428297856423</v>
      </c>
      <c r="AP23" s="17">
        <v>301.85142765952145</v>
      </c>
      <c r="AQ23" s="6">
        <v>341.17647058823502</v>
      </c>
      <c r="AR23" s="6">
        <v>309.61352896751873</v>
      </c>
      <c r="AS23" s="6">
        <v>309.61352896751873</v>
      </c>
      <c r="AT23" s="6">
        <v>309.61352896751862</v>
      </c>
      <c r="AU23" s="6">
        <v>391.82389937106899</v>
      </c>
      <c r="AV23" s="168">
        <v>391.82389937106899</v>
      </c>
      <c r="AW23" s="121">
        <v>385.71428571428601</v>
      </c>
      <c r="AX23" s="189"/>
      <c r="AY23" s="185">
        <f t="shared" si="0"/>
        <v>-1.5592753955513561</v>
      </c>
      <c r="AZ23" s="185">
        <f t="shared" si="1"/>
        <v>24.991290130386847</v>
      </c>
    </row>
    <row r="24" spans="1:52" ht="15" customHeight="1" x14ac:dyDescent="0.2">
      <c r="A24" s="2" t="s">
        <v>23</v>
      </c>
      <c r="B24" s="6">
        <v>383.7409090909091</v>
      </c>
      <c r="C24" s="6">
        <v>399.82354166666596</v>
      </c>
      <c r="D24" s="6">
        <v>396.2021662497441</v>
      </c>
      <c r="E24" s="6">
        <v>395.70808458063402</v>
      </c>
      <c r="F24" s="6">
        <v>400.08692730838101</v>
      </c>
      <c r="G24" s="26">
        <v>414.203243280783</v>
      </c>
      <c r="H24" s="22">
        <v>412.003013326543</v>
      </c>
      <c r="I24" s="6">
        <v>431.26625000000001</v>
      </c>
      <c r="J24" s="6">
        <v>404.260404407463</v>
      </c>
      <c r="K24" s="45">
        <v>374.938229302416</v>
      </c>
      <c r="L24" s="46">
        <v>330.03347826086946</v>
      </c>
      <c r="M24" s="13">
        <v>318.61411231159133</v>
      </c>
      <c r="N24" s="14">
        <v>312.25</v>
      </c>
      <c r="O24" s="6">
        <v>328.94267754948879</v>
      </c>
      <c r="P24" s="6">
        <v>330.57677616501149</v>
      </c>
      <c r="Q24" s="22">
        <v>355.16823330122571</v>
      </c>
      <c r="R24" s="8">
        <v>367.61824227676294</v>
      </c>
      <c r="S24" s="42">
        <v>335.65783358798069</v>
      </c>
      <c r="T24" s="13">
        <v>358.27548410668629</v>
      </c>
      <c r="U24" s="6">
        <v>390.4505464157495</v>
      </c>
      <c r="V24" s="6">
        <v>329.25906473700593</v>
      </c>
      <c r="W24" s="6">
        <v>349.28765764679099</v>
      </c>
      <c r="X24" s="6">
        <v>345.79982530646674</v>
      </c>
      <c r="Y24" s="6">
        <v>401.99911543564798</v>
      </c>
      <c r="Z24" s="6">
        <v>389.554377342365</v>
      </c>
      <c r="AA24" s="13">
        <v>360.41394335512001</v>
      </c>
      <c r="AB24" s="13">
        <v>328.76308418104094</v>
      </c>
      <c r="AC24" s="22">
        <v>313.50923928129811</v>
      </c>
      <c r="AD24" s="6">
        <v>319.41272727272712</v>
      </c>
      <c r="AE24" s="6">
        <v>315.84233693477398</v>
      </c>
      <c r="AF24" s="6">
        <v>304.72566219470247</v>
      </c>
      <c r="AG24" s="17">
        <v>304.08999999999997</v>
      </c>
      <c r="AH24" s="6">
        <v>317.72614928324299</v>
      </c>
      <c r="AI24" s="6">
        <v>329.67238095238099</v>
      </c>
      <c r="AJ24" s="105">
        <v>352.71619079337302</v>
      </c>
      <c r="AK24" s="6">
        <v>367.59492685963301</v>
      </c>
      <c r="AL24" s="6">
        <v>376.218487394958</v>
      </c>
      <c r="AM24" s="121">
        <v>361.78156447764297</v>
      </c>
      <c r="AN24" s="6">
        <v>402.701525054466</v>
      </c>
      <c r="AO24" s="6">
        <v>437.56640787001299</v>
      </c>
      <c r="AP24" s="6">
        <v>436.360702926447</v>
      </c>
      <c r="AQ24" s="6">
        <v>454.91684339770097</v>
      </c>
      <c r="AR24" s="6">
        <v>503.76348756971601</v>
      </c>
      <c r="AS24" s="6">
        <v>505.00353068347999</v>
      </c>
      <c r="AT24" s="6">
        <v>536.96586555372699</v>
      </c>
      <c r="AU24" s="6">
        <v>585.73325822264405</v>
      </c>
      <c r="AV24" s="168">
        <v>585.414501822234</v>
      </c>
      <c r="AW24" s="121">
        <v>602.037965723924</v>
      </c>
      <c r="AX24" s="189"/>
      <c r="AY24" s="185">
        <f t="shared" si="0"/>
        <v>2.8396057579622198</v>
      </c>
      <c r="AZ24" s="185">
        <f t="shared" si="1"/>
        <v>63.777550160210353</v>
      </c>
    </row>
    <row r="25" spans="1:52" ht="15" customHeight="1" x14ac:dyDescent="0.2">
      <c r="A25" s="2" t="s">
        <v>24</v>
      </c>
      <c r="B25" s="6">
        <v>208.32300000000001</v>
      </c>
      <c r="C25" s="6">
        <v>202.99055555555501</v>
      </c>
      <c r="D25" s="6">
        <v>205.287976729153</v>
      </c>
      <c r="E25" s="6">
        <v>215.26986901986899</v>
      </c>
      <c r="F25" s="6">
        <v>326.61472294155999</v>
      </c>
      <c r="G25" s="26">
        <v>333.87066783360598</v>
      </c>
      <c r="H25" s="22">
        <v>350.04101695406001</v>
      </c>
      <c r="I25" s="6">
        <v>288.98250000000002</v>
      </c>
      <c r="J25" s="6">
        <v>235.70440141868701</v>
      </c>
      <c r="K25" s="45">
        <v>217.74713254749551</v>
      </c>
      <c r="L25" s="46">
        <v>213.3605</v>
      </c>
      <c r="M25" s="13">
        <v>253.73743066050758</v>
      </c>
      <c r="N25" s="14">
        <v>244.5</v>
      </c>
      <c r="O25" s="6">
        <v>246.17436951326499</v>
      </c>
      <c r="P25" s="6">
        <v>254.03748796312701</v>
      </c>
      <c r="Q25" s="22">
        <v>268.64573632118402</v>
      </c>
      <c r="R25" s="8">
        <v>261.77220499244521</v>
      </c>
      <c r="S25" s="42">
        <v>272.41036197116102</v>
      </c>
      <c r="T25" s="13">
        <v>302.45617301267202</v>
      </c>
      <c r="U25" s="6">
        <v>310.19067716933102</v>
      </c>
      <c r="V25" s="6">
        <v>318.95593104213799</v>
      </c>
      <c r="W25" s="6">
        <v>286.84364604080002</v>
      </c>
      <c r="X25" s="6">
        <v>251.41328266614309</v>
      </c>
      <c r="Y25" s="6">
        <v>240.33821933830262</v>
      </c>
      <c r="Z25" s="6">
        <v>270.27262839644209</v>
      </c>
      <c r="AA25" s="13">
        <v>259.62918204853702</v>
      </c>
      <c r="AB25" s="13">
        <v>236.59129604024801</v>
      </c>
      <c r="AC25" s="22">
        <v>262.43505094345397</v>
      </c>
      <c r="AD25" s="6">
        <v>230.72619047619</v>
      </c>
      <c r="AE25" s="6">
        <v>234.19529342346399</v>
      </c>
      <c r="AF25" s="6">
        <v>221.6813533248997</v>
      </c>
      <c r="AG25" s="17">
        <v>221.17</v>
      </c>
      <c r="AH25" s="6">
        <v>184.18121959099824</v>
      </c>
      <c r="AI25" s="6">
        <v>179.95954545454546</v>
      </c>
      <c r="AJ25" s="105">
        <v>199.61482961483</v>
      </c>
      <c r="AK25" s="6">
        <v>236.86380286380299</v>
      </c>
      <c r="AL25" s="6">
        <v>186.922550702374</v>
      </c>
      <c r="AM25" s="121">
        <v>183.25603587633643</v>
      </c>
      <c r="AN25" s="6">
        <v>203.37333146156675</v>
      </c>
      <c r="AO25" s="6">
        <v>212.49605842629094</v>
      </c>
      <c r="AP25" s="6">
        <v>195.522556944971</v>
      </c>
      <c r="AQ25" s="6">
        <v>166.2203035283712</v>
      </c>
      <c r="AR25" s="6">
        <v>232.28381295027904</v>
      </c>
      <c r="AS25" s="6">
        <v>253.08931560847273</v>
      </c>
      <c r="AT25" s="6">
        <v>224.70512729426144</v>
      </c>
      <c r="AU25" s="6">
        <v>300.09887486226449</v>
      </c>
      <c r="AV25" s="168">
        <v>352.59312446812453</v>
      </c>
      <c r="AW25" s="121">
        <v>363.5452787952787</v>
      </c>
      <c r="AX25" s="189"/>
      <c r="AY25" s="185">
        <f t="shared" si="0"/>
        <v>3.1061735374662085</v>
      </c>
      <c r="AZ25" s="185">
        <f t="shared" si="1"/>
        <v>53.482834607834839</v>
      </c>
    </row>
    <row r="26" spans="1:52" ht="15" customHeight="1" x14ac:dyDescent="0.2">
      <c r="A26" s="2" t="s">
        <v>25</v>
      </c>
      <c r="B26" s="6">
        <v>259.36409090909092</v>
      </c>
      <c r="C26" s="6">
        <v>269.43611111109999</v>
      </c>
      <c r="D26" s="6">
        <v>277.59127937673901</v>
      </c>
      <c r="E26" s="6">
        <v>261.22170153526201</v>
      </c>
      <c r="F26" s="6">
        <v>282.63238342220001</v>
      </c>
      <c r="G26" s="26">
        <v>294.91241304437102</v>
      </c>
      <c r="H26" s="22">
        <v>314.64881126145099</v>
      </c>
      <c r="I26" s="6">
        <v>311.77705882352899</v>
      </c>
      <c r="J26" s="6">
        <v>218.78926101700199</v>
      </c>
      <c r="K26" s="45">
        <v>156.684970813527</v>
      </c>
      <c r="L26" s="46">
        <v>152.2235</v>
      </c>
      <c r="M26" s="13">
        <v>150.06033643969701</v>
      </c>
      <c r="N26" s="6">
        <v>200</v>
      </c>
      <c r="O26" s="6">
        <v>221.45</v>
      </c>
      <c r="P26" s="6">
        <v>274.10664516642998</v>
      </c>
      <c r="Q26" s="22">
        <v>295.22985545740198</v>
      </c>
      <c r="R26" s="42">
        <v>350.43461829176101</v>
      </c>
      <c r="S26" s="42">
        <v>362.639865459048</v>
      </c>
      <c r="T26" s="13">
        <v>324.66380097963997</v>
      </c>
      <c r="U26" s="6">
        <v>354.91450040668798</v>
      </c>
      <c r="V26" s="6">
        <v>350.71312762024002</v>
      </c>
      <c r="W26" s="6">
        <v>281.01062170258302</v>
      </c>
      <c r="X26" s="6">
        <v>295.52596209974803</v>
      </c>
      <c r="Y26" s="6">
        <v>262.975473736975</v>
      </c>
      <c r="Z26" s="6">
        <v>213.47685808197488</v>
      </c>
      <c r="AA26" s="13">
        <v>200.04707874656901</v>
      </c>
      <c r="AB26" s="13">
        <v>189.81530507184399</v>
      </c>
      <c r="AC26" s="22">
        <v>194.358408926078</v>
      </c>
      <c r="AD26" s="6">
        <v>178.99523809523799</v>
      </c>
      <c r="AE26" s="6">
        <v>126.118876385929</v>
      </c>
      <c r="AF26" s="6">
        <v>112.19955006312399</v>
      </c>
      <c r="AG26" s="17">
        <v>144.88999999999999</v>
      </c>
      <c r="AH26" s="6">
        <v>132.01642578670999</v>
      </c>
      <c r="AI26" s="6">
        <v>108.44818181818199</v>
      </c>
      <c r="AJ26" s="105">
        <v>131.70043202470899</v>
      </c>
      <c r="AK26" s="6">
        <v>204.041183737674</v>
      </c>
      <c r="AL26" s="6">
        <v>180.47471868168799</v>
      </c>
      <c r="AM26" s="121">
        <v>180.63402974714401</v>
      </c>
      <c r="AN26" s="6">
        <v>191.352282779343</v>
      </c>
      <c r="AO26" s="6">
        <v>242.68648018648</v>
      </c>
      <c r="AP26" s="6">
        <v>251.209708493617</v>
      </c>
      <c r="AQ26" s="6">
        <v>228.546482553451</v>
      </c>
      <c r="AR26" s="6">
        <v>232.59043681689499</v>
      </c>
      <c r="AS26" s="6">
        <v>257.09021070795899</v>
      </c>
      <c r="AT26" s="6">
        <v>306.70878082193798</v>
      </c>
      <c r="AU26" s="6">
        <v>373.99463857381301</v>
      </c>
      <c r="AV26" s="168">
        <v>339.72538480488902</v>
      </c>
      <c r="AW26" s="121">
        <v>365.27501290668602</v>
      </c>
      <c r="AX26" s="189"/>
      <c r="AY26" s="185">
        <f t="shared" si="0"/>
        <v>7.5206708843587444</v>
      </c>
      <c r="AZ26" s="185">
        <f t="shared" si="1"/>
        <v>79.020238079143198</v>
      </c>
    </row>
    <row r="27" spans="1:52" ht="15" customHeight="1" x14ac:dyDescent="0.2">
      <c r="A27" s="3" t="s">
        <v>26</v>
      </c>
      <c r="B27" s="13">
        <v>1796.41</v>
      </c>
      <c r="C27" s="28">
        <v>1799.123251</v>
      </c>
      <c r="D27" s="28">
        <v>1809.8372865761</v>
      </c>
      <c r="E27" s="28">
        <v>1850.55210759133</v>
      </c>
      <c r="F27" s="13">
        <v>1850.7043189773001</v>
      </c>
      <c r="G27" s="28">
        <v>1851.7394337281701</v>
      </c>
      <c r="H27" s="28">
        <v>1851.9755771052701</v>
      </c>
      <c r="I27" s="28">
        <v>1826.89</v>
      </c>
      <c r="J27" s="14">
        <v>1630</v>
      </c>
      <c r="K27" s="14">
        <v>1630</v>
      </c>
      <c r="L27" s="14">
        <v>1630</v>
      </c>
      <c r="M27" s="13">
        <v>1774.6694604709558</v>
      </c>
      <c r="N27" s="13">
        <v>1774.6694604709558</v>
      </c>
      <c r="O27" s="7">
        <v>1800</v>
      </c>
      <c r="P27" s="6">
        <v>1771.2219023801256</v>
      </c>
      <c r="Q27" s="8">
        <v>1771.2219023801258</v>
      </c>
      <c r="R27" s="8">
        <v>1768.2858411416407</v>
      </c>
      <c r="S27" s="42">
        <v>1500</v>
      </c>
      <c r="T27" s="13">
        <v>1707.5472830889</v>
      </c>
      <c r="U27" s="6">
        <v>1723.0829293268946</v>
      </c>
      <c r="V27" s="17">
        <v>1727.00366484858</v>
      </c>
      <c r="W27" s="7">
        <v>1700</v>
      </c>
      <c r="X27" s="6">
        <v>1733.3333333333301</v>
      </c>
      <c r="Y27" s="7">
        <v>1650</v>
      </c>
      <c r="Z27" s="6">
        <v>1717.0406057329701</v>
      </c>
      <c r="AA27" s="15">
        <v>1700</v>
      </c>
      <c r="AB27" s="15">
        <v>1699.23</v>
      </c>
      <c r="AC27" s="24">
        <v>1690.1579999999999</v>
      </c>
      <c r="AD27" s="7">
        <v>1670</v>
      </c>
      <c r="AE27" s="7">
        <v>1642.35</v>
      </c>
      <c r="AF27" s="7">
        <v>1555.02</v>
      </c>
      <c r="AG27" s="17">
        <v>1602.4566666666699</v>
      </c>
      <c r="AH27" s="7">
        <v>1584.02</v>
      </c>
      <c r="AI27" s="7">
        <v>1555.78</v>
      </c>
      <c r="AJ27" s="105">
        <v>1560.5226329782899</v>
      </c>
      <c r="AK27" s="6">
        <v>1604.2343550343601</v>
      </c>
      <c r="AL27" s="106">
        <v>1556.31</v>
      </c>
      <c r="AM27" s="14">
        <v>1585.12</v>
      </c>
      <c r="AN27" s="6">
        <v>1583.3333333333301</v>
      </c>
      <c r="AO27" s="6">
        <v>1574.8657430062401</v>
      </c>
      <c r="AP27" s="17">
        <v>1581.1063587798569</v>
      </c>
      <c r="AQ27" s="6">
        <v>1576.1118925097651</v>
      </c>
      <c r="AR27" s="6">
        <v>1576.1118925097651</v>
      </c>
      <c r="AS27" s="6">
        <v>1576.1118925097651</v>
      </c>
      <c r="AT27" s="6">
        <v>1576.1118925097649</v>
      </c>
      <c r="AU27" s="6">
        <v>1576.1118925097635</v>
      </c>
      <c r="AV27" s="169">
        <v>1565.4</v>
      </c>
      <c r="AW27" s="14">
        <v>1567</v>
      </c>
      <c r="AX27" s="189"/>
      <c r="AY27" s="185">
        <f t="shared" si="0"/>
        <v>0.1022102976874862</v>
      </c>
      <c r="AZ27" s="185">
        <f t="shared" si="1"/>
        <v>-2.321004715895302</v>
      </c>
    </row>
    <row r="28" spans="1:52" ht="15" customHeight="1" x14ac:dyDescent="0.2">
      <c r="A28" s="3" t="s">
        <v>27</v>
      </c>
      <c r="B28" s="13">
        <v>876.51</v>
      </c>
      <c r="C28" s="28">
        <v>877.47416100000009</v>
      </c>
      <c r="D28" s="28">
        <v>878.43938257710022</v>
      </c>
      <c r="E28" s="28">
        <v>879.40566589793514</v>
      </c>
      <c r="F28" s="13">
        <v>836.23346727923899</v>
      </c>
      <c r="G28" s="28">
        <v>837.04332409324604</v>
      </c>
      <c r="H28" s="28">
        <v>837.85407174974898</v>
      </c>
      <c r="I28" s="28">
        <v>837.76571122867404</v>
      </c>
      <c r="J28" s="14">
        <v>820</v>
      </c>
      <c r="K28" s="14">
        <v>820</v>
      </c>
      <c r="L28" s="14">
        <v>820</v>
      </c>
      <c r="M28" s="13">
        <v>844.11932577466075</v>
      </c>
      <c r="N28" s="13">
        <v>844.11932577466075</v>
      </c>
      <c r="O28" s="7">
        <v>850</v>
      </c>
      <c r="P28" s="6">
        <v>841.86923587190029</v>
      </c>
      <c r="Q28" s="8">
        <v>841.86923587190029</v>
      </c>
      <c r="R28" s="8">
        <v>839.1200318508802</v>
      </c>
      <c r="S28" s="17">
        <v>843.39556587386835</v>
      </c>
      <c r="T28" s="13">
        <v>843.38895345298727</v>
      </c>
      <c r="U28" s="6">
        <v>837.13355094561905</v>
      </c>
      <c r="V28" s="17">
        <v>842.61198745522711</v>
      </c>
      <c r="W28" s="7">
        <v>823</v>
      </c>
      <c r="X28" s="6">
        <v>837.68492863164886</v>
      </c>
      <c r="Y28" s="7">
        <v>810.32</v>
      </c>
      <c r="Z28" s="6">
        <v>837.81134372708675</v>
      </c>
      <c r="AA28" s="15">
        <v>831.19</v>
      </c>
      <c r="AB28" s="15">
        <v>812.95</v>
      </c>
      <c r="AC28" s="22">
        <v>827.27272727272702</v>
      </c>
      <c r="AD28" s="6">
        <v>828.56999999999994</v>
      </c>
      <c r="AE28" s="7">
        <v>802.39</v>
      </c>
      <c r="AF28" s="7">
        <v>815.26</v>
      </c>
      <c r="AG28" s="17">
        <v>815.40666666666675</v>
      </c>
      <c r="AH28" s="6">
        <v>816.66666666666674</v>
      </c>
      <c r="AI28" s="7">
        <v>825.1</v>
      </c>
      <c r="AJ28" s="105">
        <v>800</v>
      </c>
      <c r="AK28" s="6">
        <v>826.66666666666697</v>
      </c>
      <c r="AL28" s="6">
        <v>880.95238095238096</v>
      </c>
      <c r="AM28" s="121">
        <v>860</v>
      </c>
      <c r="AN28" s="6">
        <v>853.33333333333303</v>
      </c>
      <c r="AO28" s="6">
        <v>853.33333333333303</v>
      </c>
      <c r="AP28" s="17">
        <v>855.55555555555532</v>
      </c>
      <c r="AQ28" s="6">
        <v>811.11111111111097</v>
      </c>
      <c r="AR28" s="6">
        <v>840</v>
      </c>
      <c r="AS28" s="6">
        <v>887.01298701298697</v>
      </c>
      <c r="AT28" s="6">
        <v>916.66666666666697</v>
      </c>
      <c r="AU28" s="6">
        <v>950</v>
      </c>
      <c r="AV28" s="168">
        <v>950</v>
      </c>
      <c r="AW28" s="121">
        <v>940.74074074074099</v>
      </c>
      <c r="AX28" s="189"/>
      <c r="AY28" s="185">
        <f t="shared" si="0"/>
        <v>-0.97465886939568547</v>
      </c>
      <c r="AZ28" s="185">
        <f t="shared" si="1"/>
        <v>13.799283154121852</v>
      </c>
    </row>
    <row r="29" spans="1:52" ht="15" customHeight="1" x14ac:dyDescent="0.2">
      <c r="A29" s="3" t="s">
        <v>28</v>
      </c>
      <c r="B29" s="13">
        <v>220.58500000000001</v>
      </c>
      <c r="C29" s="13">
        <v>220</v>
      </c>
      <c r="D29" s="13">
        <v>215.88</v>
      </c>
      <c r="E29" s="13">
        <v>218</v>
      </c>
      <c r="F29" s="13">
        <v>215.89040502564052</v>
      </c>
      <c r="G29" s="13">
        <v>216.33</v>
      </c>
      <c r="H29" s="13">
        <v>217.37</v>
      </c>
      <c r="I29" s="13">
        <v>216.67</v>
      </c>
      <c r="J29" s="6">
        <v>200</v>
      </c>
      <c r="K29" s="45">
        <v>200</v>
      </c>
      <c r="L29" s="46">
        <v>198.15</v>
      </c>
      <c r="M29" s="13">
        <v>181.81818181818181</v>
      </c>
      <c r="N29" s="48">
        <v>200.52</v>
      </c>
      <c r="O29" s="6">
        <v>178</v>
      </c>
      <c r="P29" s="6">
        <v>205.35714285714286</v>
      </c>
      <c r="Q29" s="22">
        <v>227.8138528138528</v>
      </c>
      <c r="R29" s="8">
        <v>215.34028160808199</v>
      </c>
      <c r="S29" s="42">
        <v>232.5</v>
      </c>
      <c r="T29" s="13">
        <v>285.71428571428572</v>
      </c>
      <c r="U29" s="6">
        <v>285</v>
      </c>
      <c r="V29" s="6">
        <v>275</v>
      </c>
      <c r="W29" s="6">
        <v>245.71428571428601</v>
      </c>
      <c r="X29" s="6">
        <v>282.70214393631198</v>
      </c>
      <c r="Y29" s="6">
        <v>215.71428571428601</v>
      </c>
      <c r="Z29" s="6">
        <v>234.78137947150654</v>
      </c>
      <c r="AA29" s="13">
        <v>211.746031746032</v>
      </c>
      <c r="AB29" s="13">
        <v>205.71428571428601</v>
      </c>
      <c r="AC29" s="22">
        <v>258.71428571428601</v>
      </c>
      <c r="AD29" s="6">
        <v>221.21</v>
      </c>
      <c r="AE29" s="7">
        <v>201.3</v>
      </c>
      <c r="AF29" s="6">
        <v>200</v>
      </c>
      <c r="AG29" s="17">
        <v>152.85</v>
      </c>
      <c r="AH29" s="6">
        <v>200</v>
      </c>
      <c r="AI29" s="6">
        <v>185.71</v>
      </c>
      <c r="AJ29" s="105">
        <v>205.41743631145877</v>
      </c>
      <c r="AK29" s="6">
        <v>207.04031081432447</v>
      </c>
      <c r="AL29" s="6">
        <v>200.32051282051282</v>
      </c>
      <c r="AM29" s="14">
        <v>206.65</v>
      </c>
      <c r="AN29" s="6">
        <v>235.71428571428601</v>
      </c>
      <c r="AO29" s="6">
        <v>213.68903887703425</v>
      </c>
      <c r="AP29" s="17">
        <v>218.68444153044007</v>
      </c>
      <c r="AQ29" s="6">
        <v>214.67890614515869</v>
      </c>
      <c r="AR29" s="6">
        <v>209.52380952380952</v>
      </c>
      <c r="AS29" s="6">
        <v>285.71428571428572</v>
      </c>
      <c r="AT29" s="6">
        <v>221.8133584577979</v>
      </c>
      <c r="AU29" s="6">
        <v>221.8133584577979</v>
      </c>
      <c r="AV29" s="168">
        <v>270.37037037036998</v>
      </c>
      <c r="AW29" s="14">
        <v>265</v>
      </c>
      <c r="AX29" s="189"/>
      <c r="AY29" s="185">
        <f t="shared" si="0"/>
        <v>-1.9863013698628733</v>
      </c>
      <c r="AZ29" s="185">
        <f t="shared" si="1"/>
        <v>27.994398268487085</v>
      </c>
    </row>
    <row r="30" spans="1:52" ht="15" customHeight="1" x14ac:dyDescent="0.2">
      <c r="A30" s="3" t="s">
        <v>29</v>
      </c>
      <c r="B30" s="13">
        <v>109.47562499999999</v>
      </c>
      <c r="C30" s="13">
        <v>104.91374999999999</v>
      </c>
      <c r="D30" s="13">
        <v>115.22499999999999</v>
      </c>
      <c r="E30" s="13">
        <v>118.82666666666699</v>
      </c>
      <c r="F30" s="13">
        <v>118.549504847229</v>
      </c>
      <c r="G30" s="13">
        <v>113.55500000000001</v>
      </c>
      <c r="H30" s="13">
        <v>122.30500000000001</v>
      </c>
      <c r="I30" s="13">
        <v>117.33500000000001</v>
      </c>
      <c r="J30" s="6">
        <v>113.890470166561</v>
      </c>
      <c r="K30" s="45">
        <v>100.277299895206</v>
      </c>
      <c r="L30" s="46">
        <v>97.308000000000007</v>
      </c>
      <c r="M30" s="13">
        <v>92.307990763368338</v>
      </c>
      <c r="N30" s="48">
        <v>100</v>
      </c>
      <c r="O30" s="6">
        <v>118.75339257692198</v>
      </c>
      <c r="P30" s="6">
        <v>96.789804998979363</v>
      </c>
      <c r="Q30" s="22">
        <v>106.049878601603</v>
      </c>
      <c r="R30" s="8">
        <v>108.44944592745648</v>
      </c>
      <c r="S30" s="42">
        <v>115.10447454844</v>
      </c>
      <c r="T30" s="13">
        <v>120.13312304979</v>
      </c>
      <c r="U30" s="6">
        <v>128.03992536441399</v>
      </c>
      <c r="V30" s="6">
        <v>138.01399467689001</v>
      </c>
      <c r="W30" s="6">
        <v>106.80540308722</v>
      </c>
      <c r="X30" s="6">
        <v>98.782623878752304</v>
      </c>
      <c r="Y30" s="6">
        <v>87.01145449959715</v>
      </c>
      <c r="Z30" s="6">
        <v>109.48145814471762</v>
      </c>
      <c r="AA30" s="13">
        <v>86.635873948601073</v>
      </c>
      <c r="AB30" s="13">
        <v>90.462393661618947</v>
      </c>
      <c r="AC30" s="22">
        <v>117.23478367573215</v>
      </c>
      <c r="AD30" s="6">
        <v>99.582307692307694</v>
      </c>
      <c r="AE30" s="6">
        <v>115.07629106775272</v>
      </c>
      <c r="AF30" s="6">
        <v>100.53515233253795</v>
      </c>
      <c r="AG30" s="17">
        <v>101.51</v>
      </c>
      <c r="AH30" s="6">
        <v>103.38640973338555</v>
      </c>
      <c r="AI30" s="6">
        <v>97.946111111111108</v>
      </c>
      <c r="AJ30" s="105">
        <v>85.291295988123949</v>
      </c>
      <c r="AK30" s="6">
        <v>83.032402380228476</v>
      </c>
      <c r="AL30" s="6">
        <v>80.988953909245382</v>
      </c>
      <c r="AM30" s="121">
        <v>83.941227427429794</v>
      </c>
      <c r="AN30" s="6">
        <v>80.916435250694207</v>
      </c>
      <c r="AO30" s="6">
        <v>104.351851851852</v>
      </c>
      <c r="AP30" s="6">
        <v>128.20783485808118</v>
      </c>
      <c r="AQ30" s="6">
        <v>140.70058126122203</v>
      </c>
      <c r="AR30" s="6">
        <v>139.68382668382668</v>
      </c>
      <c r="AS30" s="6">
        <v>184.552088123516</v>
      </c>
      <c r="AT30" s="6">
        <v>192.39031483497499</v>
      </c>
      <c r="AU30" s="6">
        <v>190.4778530794259</v>
      </c>
      <c r="AV30" s="168">
        <v>165.40812130549801</v>
      </c>
      <c r="AW30" s="121">
        <v>133.96769113072099</v>
      </c>
      <c r="AX30" s="189"/>
      <c r="AY30" s="185">
        <f t="shared" si="0"/>
        <v>-19.007791108822641</v>
      </c>
      <c r="AZ30" s="185">
        <f t="shared" si="1"/>
        <v>61.343869730813829</v>
      </c>
    </row>
    <row r="31" spans="1:52" ht="15" customHeight="1" x14ac:dyDescent="0.2">
      <c r="A31" s="3" t="s">
        <v>30</v>
      </c>
      <c r="B31" s="13">
        <v>929.30499999999995</v>
      </c>
      <c r="C31" s="13">
        <v>926.67</v>
      </c>
      <c r="D31" s="13">
        <v>924.29</v>
      </c>
      <c r="E31" s="13">
        <v>938.09500000000003</v>
      </c>
      <c r="F31" s="13">
        <v>935.89658015572104</v>
      </c>
      <c r="G31" s="13">
        <v>928.57</v>
      </c>
      <c r="H31" s="13">
        <v>926.67</v>
      </c>
      <c r="I31" s="13">
        <v>926.375</v>
      </c>
      <c r="J31" s="6">
        <v>910</v>
      </c>
      <c r="K31" s="45">
        <v>915</v>
      </c>
      <c r="L31" s="45">
        <v>915</v>
      </c>
      <c r="M31" s="13">
        <v>1018.1818181818199</v>
      </c>
      <c r="N31" s="13">
        <v>1018.1818181818199</v>
      </c>
      <c r="O31" s="6">
        <v>1000</v>
      </c>
      <c r="P31" s="6">
        <v>1000</v>
      </c>
      <c r="Q31" s="22">
        <v>1000</v>
      </c>
      <c r="R31" s="8">
        <v>955.42156506206754</v>
      </c>
      <c r="S31" s="17">
        <v>994.72067664877738</v>
      </c>
      <c r="T31" s="13">
        <v>1000</v>
      </c>
      <c r="U31" s="6">
        <v>1000</v>
      </c>
      <c r="V31" s="6">
        <v>1000</v>
      </c>
      <c r="W31" s="7">
        <v>965.32</v>
      </c>
      <c r="X31" s="6">
        <v>982.62827756967204</v>
      </c>
      <c r="Y31" s="7">
        <v>896.31</v>
      </c>
      <c r="Z31" s="6">
        <v>903.86767914054894</v>
      </c>
      <c r="AA31" s="15">
        <v>888.19200000000001</v>
      </c>
      <c r="AB31" s="15">
        <v>870</v>
      </c>
      <c r="AC31" s="24">
        <v>873.18</v>
      </c>
      <c r="AD31" s="6">
        <v>833.33</v>
      </c>
      <c r="AE31" s="6">
        <v>800</v>
      </c>
      <c r="AF31" s="7">
        <v>784.32</v>
      </c>
      <c r="AG31" s="17">
        <v>805.88333333333333</v>
      </c>
      <c r="AH31" s="7">
        <v>789.34</v>
      </c>
      <c r="AI31" s="6">
        <v>734.48</v>
      </c>
      <c r="AJ31" s="105">
        <v>812.63755142965897</v>
      </c>
      <c r="AK31" s="6">
        <v>826.83914217304925</v>
      </c>
      <c r="AL31" s="106">
        <v>802.59</v>
      </c>
      <c r="AM31" s="14">
        <v>789.34</v>
      </c>
      <c r="AN31" s="6">
        <v>809.09090909090901</v>
      </c>
      <c r="AO31" s="6">
        <v>800.29798919476059</v>
      </c>
      <c r="AP31" s="6">
        <v>823.07692307692298</v>
      </c>
      <c r="AQ31" s="6">
        <v>902.31353912709994</v>
      </c>
      <c r="AR31" s="6">
        <v>920.29009414083498</v>
      </c>
      <c r="AS31" s="6">
        <v>933.88127422743696</v>
      </c>
      <c r="AT31" s="6">
        <v>845.7707316755226</v>
      </c>
      <c r="AU31" s="6">
        <v>845.7707316755218</v>
      </c>
      <c r="AV31" s="169">
        <v>855.25</v>
      </c>
      <c r="AW31" s="14">
        <v>865</v>
      </c>
      <c r="AX31" s="189"/>
      <c r="AY31" s="185">
        <f t="shared" si="0"/>
        <v>1.1400175387313649</v>
      </c>
      <c r="AZ31" s="185">
        <f t="shared" si="1"/>
        <v>4.6152698730080264</v>
      </c>
    </row>
    <row r="32" spans="1:52" ht="15" customHeight="1" x14ac:dyDescent="0.2">
      <c r="A32" s="3" t="s">
        <v>31</v>
      </c>
      <c r="B32" s="13">
        <v>737.40909090908997</v>
      </c>
      <c r="C32" s="13">
        <v>735.49444444443998</v>
      </c>
      <c r="D32" s="13">
        <v>736.26499999999999</v>
      </c>
      <c r="E32" s="13">
        <v>733.76476190476001</v>
      </c>
      <c r="F32" s="13">
        <v>731.65176915708605</v>
      </c>
      <c r="G32" s="13">
        <v>735.125</v>
      </c>
      <c r="H32" s="13">
        <v>743.43</v>
      </c>
      <c r="I32" s="13">
        <v>743.72500000000002</v>
      </c>
      <c r="J32" s="6">
        <v>735.04120879120899</v>
      </c>
      <c r="K32" s="45">
        <v>785</v>
      </c>
      <c r="L32" s="46">
        <v>856.43956521739005</v>
      </c>
      <c r="M32" s="13">
        <v>805.50981425981001</v>
      </c>
      <c r="N32" s="13">
        <v>1045.5098142598142</v>
      </c>
      <c r="O32" s="6">
        <v>902.61252059052856</v>
      </c>
      <c r="P32" s="6">
        <v>1008.88585547424</v>
      </c>
      <c r="Q32" s="22">
        <v>970.87412587412575</v>
      </c>
      <c r="R32" s="42">
        <v>1153.8461538461538</v>
      </c>
      <c r="S32" s="42">
        <v>908.20955140437502</v>
      </c>
      <c r="T32" s="13">
        <v>960.55187188699381</v>
      </c>
      <c r="U32" s="6">
        <v>972.2882147156372</v>
      </c>
      <c r="V32" s="6">
        <v>1028.8232784484658</v>
      </c>
      <c r="W32" s="6">
        <v>992.32357103567324</v>
      </c>
      <c r="X32" s="6">
        <v>933.61023124308167</v>
      </c>
      <c r="Y32" s="6">
        <v>900.77711553073902</v>
      </c>
      <c r="Z32" s="6">
        <v>927.163253462277</v>
      </c>
      <c r="AA32" s="13">
        <v>904.52422731195099</v>
      </c>
      <c r="AB32" s="13">
        <v>900.47096531505099</v>
      </c>
      <c r="AC32" s="22">
        <v>953.55041154497701</v>
      </c>
      <c r="AD32" s="6">
        <v>947.86749999999995</v>
      </c>
      <c r="AE32" s="6">
        <v>859.86844274887801</v>
      </c>
      <c r="AF32" s="6">
        <v>886.51674541594798</v>
      </c>
      <c r="AG32" s="17">
        <v>942.34</v>
      </c>
      <c r="AH32" s="6">
        <v>978.27918754082827</v>
      </c>
      <c r="AI32" s="6">
        <v>990.37380952380965</v>
      </c>
      <c r="AJ32" s="105">
        <v>1040.6508201198135</v>
      </c>
      <c r="AK32" s="6">
        <v>998.56189926128798</v>
      </c>
      <c r="AL32" s="6">
        <v>975.47629034395459</v>
      </c>
      <c r="AM32" s="121">
        <v>921.78277862286086</v>
      </c>
      <c r="AN32" s="6">
        <v>969.35648791561641</v>
      </c>
      <c r="AO32" s="6">
        <v>1003.4134447927501</v>
      </c>
      <c r="AP32" s="6">
        <v>1059.0431396423101</v>
      </c>
      <c r="AQ32" s="6">
        <v>984.7919260626777</v>
      </c>
      <c r="AR32" s="6">
        <v>1001.9913620210248</v>
      </c>
      <c r="AS32" s="6">
        <v>1034.5265049566124</v>
      </c>
      <c r="AT32" s="6">
        <v>1037.421104433201</v>
      </c>
      <c r="AU32" s="6">
        <v>1108.81118881119</v>
      </c>
      <c r="AV32" s="168">
        <v>1132.4786147866835</v>
      </c>
      <c r="AW32" s="121">
        <v>1129.5485661909399</v>
      </c>
      <c r="AX32" s="189"/>
      <c r="AY32" s="185">
        <f t="shared" si="0"/>
        <v>-0.25872882343967618</v>
      </c>
      <c r="AZ32" s="185">
        <f t="shared" si="1"/>
        <v>13.117531024020918</v>
      </c>
    </row>
    <row r="33" spans="1:52" ht="15" customHeight="1" x14ac:dyDescent="0.2">
      <c r="A33" s="3" t="s">
        <v>32</v>
      </c>
      <c r="B33" s="6">
        <v>833.59</v>
      </c>
      <c r="C33" s="31">
        <v>800</v>
      </c>
      <c r="D33" s="6">
        <v>836.09</v>
      </c>
      <c r="E33" s="28">
        <v>801.25</v>
      </c>
      <c r="F33" s="13">
        <v>754.80785965151699</v>
      </c>
      <c r="G33" s="28">
        <v>800</v>
      </c>
      <c r="H33" s="28">
        <v>798.25</v>
      </c>
      <c r="I33" s="28">
        <v>795.17</v>
      </c>
      <c r="J33" s="8">
        <v>786.4231299999999</v>
      </c>
      <c r="K33" s="8">
        <v>786.4231299999999</v>
      </c>
      <c r="L33" s="8">
        <v>786.4231299999999</v>
      </c>
      <c r="M33" s="13">
        <v>802.88685614186431</v>
      </c>
      <c r="N33" s="48">
        <v>850.25</v>
      </c>
      <c r="O33" s="6">
        <v>900</v>
      </c>
      <c r="P33" s="6">
        <v>887.38354376767302</v>
      </c>
      <c r="Q33" s="8">
        <v>813.27263758415052</v>
      </c>
      <c r="R33" s="8">
        <v>811.54346757507062</v>
      </c>
      <c r="S33" s="17">
        <v>852.48992978537876</v>
      </c>
      <c r="T33" s="13">
        <v>851.8365833466861</v>
      </c>
      <c r="U33" s="6">
        <v>850</v>
      </c>
      <c r="V33" s="17">
        <v>852.09702025736988</v>
      </c>
      <c r="W33" s="7">
        <v>812.02</v>
      </c>
      <c r="X33" s="6">
        <v>834.41031223315099</v>
      </c>
      <c r="Y33" s="7">
        <v>812</v>
      </c>
      <c r="Z33" s="6">
        <v>843.48112173337813</v>
      </c>
      <c r="AA33" s="15">
        <v>800.51</v>
      </c>
      <c r="AB33" s="15">
        <v>812.3</v>
      </c>
      <c r="AC33" s="24">
        <v>803.29</v>
      </c>
      <c r="AD33" s="7">
        <v>810.2</v>
      </c>
      <c r="AE33" s="7">
        <v>801.29</v>
      </c>
      <c r="AF33" s="7">
        <v>812.03</v>
      </c>
      <c r="AG33" s="17">
        <v>807.84</v>
      </c>
      <c r="AH33" s="6">
        <v>800.87699999999995</v>
      </c>
      <c r="AI33" s="7">
        <v>815.2</v>
      </c>
      <c r="AJ33" s="105">
        <v>810.61387364077416</v>
      </c>
      <c r="AK33" s="6">
        <v>810.6938177612866</v>
      </c>
      <c r="AL33" s="106">
        <v>823.01</v>
      </c>
      <c r="AM33" s="14">
        <v>812.03</v>
      </c>
      <c r="AN33" s="6">
        <v>797.27272727272702</v>
      </c>
      <c r="AO33" s="6">
        <v>810.70222487473382</v>
      </c>
      <c r="AP33" s="17">
        <v>806.66831738248686</v>
      </c>
      <c r="AQ33" s="6">
        <v>809.89383280607547</v>
      </c>
      <c r="AR33" s="6">
        <v>850</v>
      </c>
      <c r="AS33" s="6">
        <v>865.50528979915498</v>
      </c>
      <c r="AT33" s="6">
        <v>900</v>
      </c>
      <c r="AU33" s="6">
        <v>929.95686905752405</v>
      </c>
      <c r="AV33" s="168">
        <v>850</v>
      </c>
      <c r="AW33" s="14">
        <v>885</v>
      </c>
      <c r="AX33" s="189"/>
      <c r="AY33" s="185">
        <f t="shared" si="0"/>
        <v>4.117647058823529</v>
      </c>
      <c r="AZ33" s="185">
        <f t="shared" si="1"/>
        <v>9.1657516821712441</v>
      </c>
    </row>
    <row r="34" spans="1:52" ht="15" customHeight="1" x14ac:dyDescent="0.2">
      <c r="A34" s="3" t="s">
        <v>33</v>
      </c>
      <c r="B34" s="31">
        <v>2063</v>
      </c>
      <c r="C34" s="31">
        <v>2065.1</v>
      </c>
      <c r="D34" s="31">
        <v>2067.1999999999998</v>
      </c>
      <c r="E34" s="31">
        <v>2100</v>
      </c>
      <c r="F34" s="31">
        <v>2071.4</v>
      </c>
      <c r="G34" s="31">
        <v>2073.5</v>
      </c>
      <c r="H34" s="31">
        <v>2000</v>
      </c>
      <c r="I34" s="31">
        <v>1989.89</v>
      </c>
      <c r="J34" s="8">
        <v>1968.0012100000001</v>
      </c>
      <c r="K34" s="45">
        <v>2050</v>
      </c>
      <c r="L34" s="46">
        <v>2040</v>
      </c>
      <c r="M34" s="13">
        <v>2042.4348318851041</v>
      </c>
      <c r="N34" s="6">
        <v>2034.48275862069</v>
      </c>
      <c r="O34" s="6">
        <v>2000</v>
      </c>
      <c r="P34" s="6">
        <v>2157.1428571428601</v>
      </c>
      <c r="Q34" s="22">
        <v>2072.7272727272698</v>
      </c>
      <c r="R34" s="8">
        <v>2045.5419399501718</v>
      </c>
      <c r="S34" s="42">
        <v>2152.9411764705901</v>
      </c>
      <c r="T34" s="13">
        <v>2076.3039897015819</v>
      </c>
      <c r="U34" s="6">
        <v>2047.6967135448692</v>
      </c>
      <c r="V34" s="6">
        <v>2105.2631578947371</v>
      </c>
      <c r="W34" s="6">
        <v>2000</v>
      </c>
      <c r="X34" s="6">
        <v>2062.8833893956216</v>
      </c>
      <c r="Y34" s="7">
        <v>1950</v>
      </c>
      <c r="Z34" s="6">
        <v>2007.92237876531</v>
      </c>
      <c r="AA34" s="13">
        <v>1933.3333333333301</v>
      </c>
      <c r="AB34" s="15">
        <v>1923.54</v>
      </c>
      <c r="AC34" s="22">
        <v>1933.3333333333301</v>
      </c>
      <c r="AD34" s="7">
        <v>1900</v>
      </c>
      <c r="AE34" s="6">
        <v>1833.3333333333301</v>
      </c>
      <c r="AF34" s="7">
        <v>1800.26</v>
      </c>
      <c r="AG34" s="17">
        <v>1844.5311111111102</v>
      </c>
      <c r="AH34" s="6">
        <v>1825.14</v>
      </c>
      <c r="AI34" s="7">
        <v>1785.49</v>
      </c>
      <c r="AJ34" s="105">
        <v>1827.47061210418</v>
      </c>
      <c r="AK34" s="6">
        <v>1874.0321910891448</v>
      </c>
      <c r="AL34" s="7">
        <v>1798.59</v>
      </c>
      <c r="AM34" s="121">
        <v>1783.3333333333301</v>
      </c>
      <c r="AN34" s="6">
        <v>1740</v>
      </c>
      <c r="AO34" s="6">
        <v>1773.799997746394</v>
      </c>
      <c r="AP34" s="6">
        <v>1766.6666666666699</v>
      </c>
      <c r="AQ34" s="6">
        <v>1804.81927710843</v>
      </c>
      <c r="AR34" s="6">
        <v>1866.6666666666699</v>
      </c>
      <c r="AS34" s="6">
        <v>1900.1781169400499</v>
      </c>
      <c r="AT34" s="6">
        <v>1903.57207553424</v>
      </c>
      <c r="AU34" s="6">
        <v>1864.41857319009</v>
      </c>
      <c r="AV34" s="169">
        <v>1855</v>
      </c>
      <c r="AW34" s="121">
        <v>1825</v>
      </c>
      <c r="AX34" s="189"/>
      <c r="AY34" s="185">
        <f t="shared" si="0"/>
        <v>-1.6172506738544474</v>
      </c>
      <c r="AZ34" s="185">
        <f t="shared" si="1"/>
        <v>-2.6164006852330761</v>
      </c>
    </row>
    <row r="35" spans="1:52" ht="15" customHeight="1" x14ac:dyDescent="0.2">
      <c r="A35" s="3" t="s">
        <v>34</v>
      </c>
      <c r="B35" s="31">
        <v>2000</v>
      </c>
      <c r="C35" s="31">
        <v>2098.6999999999998</v>
      </c>
      <c r="D35" s="31">
        <v>2100.8000000000002</v>
      </c>
      <c r="E35" s="31">
        <v>1945</v>
      </c>
      <c r="F35" s="31">
        <v>2105</v>
      </c>
      <c r="G35" s="31">
        <v>2000.94</v>
      </c>
      <c r="H35" s="31">
        <v>1993.85</v>
      </c>
      <c r="I35" s="31">
        <v>1908.47</v>
      </c>
      <c r="J35" s="8">
        <v>1887.4768300000001</v>
      </c>
      <c r="K35" s="8">
        <v>1887.4768300000001</v>
      </c>
      <c r="L35" s="8">
        <v>1887.4768300000001</v>
      </c>
      <c r="M35" s="13">
        <v>1998.2751085798284</v>
      </c>
      <c r="N35" s="13">
        <v>1998.2751085798284</v>
      </c>
      <c r="O35" s="6">
        <v>1944.44444444444</v>
      </c>
      <c r="P35" s="6">
        <v>2000</v>
      </c>
      <c r="Q35" s="8">
        <v>1972.4050167928381</v>
      </c>
      <c r="R35" s="8">
        <v>1962.8598076467713</v>
      </c>
      <c r="S35" s="17">
        <v>1975.5968754927756</v>
      </c>
      <c r="T35" s="13">
        <v>1975.5017595155073</v>
      </c>
      <c r="U35" s="6">
        <v>1952.7546788775289</v>
      </c>
      <c r="V35" s="17">
        <v>1972.7297114187113</v>
      </c>
      <c r="W35" s="7">
        <v>1875.3209999999999</v>
      </c>
      <c r="X35" s="6">
        <v>1902.10070331111</v>
      </c>
      <c r="Y35" s="7">
        <v>1900</v>
      </c>
      <c r="Z35" s="6">
        <v>1952.285499257174</v>
      </c>
      <c r="AA35" s="15">
        <v>1902.3</v>
      </c>
      <c r="AB35" s="15">
        <v>1905.02</v>
      </c>
      <c r="AC35" s="24">
        <v>1900</v>
      </c>
      <c r="AD35" s="7">
        <v>1852.03</v>
      </c>
      <c r="AE35" s="7">
        <v>1785.3209999999999</v>
      </c>
      <c r="AF35" s="7">
        <v>1762.04</v>
      </c>
      <c r="AG35" s="17">
        <v>1799.7969999999998</v>
      </c>
      <c r="AH35" s="6">
        <v>1750</v>
      </c>
      <c r="AI35" s="7">
        <v>1760.15</v>
      </c>
      <c r="AJ35" s="105">
        <v>1815.55195773934</v>
      </c>
      <c r="AK35" s="6">
        <v>1834.9541324542288</v>
      </c>
      <c r="AL35" s="106">
        <v>1789.11</v>
      </c>
      <c r="AM35" s="14">
        <v>1786.3209999999999</v>
      </c>
      <c r="AN35" s="6">
        <v>1787.7154999999998</v>
      </c>
      <c r="AO35" s="6">
        <v>1787.7151374086275</v>
      </c>
      <c r="AP35" s="17">
        <v>1787.2505458028756</v>
      </c>
      <c r="AQ35" s="6">
        <v>1800</v>
      </c>
      <c r="AR35" s="6">
        <v>1850</v>
      </c>
      <c r="AS35" s="6">
        <v>1898.1745589402501</v>
      </c>
      <c r="AT35" s="6">
        <v>1810.3805966862615</v>
      </c>
      <c r="AU35" s="6">
        <v>1810.3805966862615</v>
      </c>
      <c r="AV35" s="169">
        <v>1825</v>
      </c>
      <c r="AW35" s="121">
        <v>1800</v>
      </c>
      <c r="AX35" s="189"/>
      <c r="AY35" s="185">
        <f t="shared" si="0"/>
        <v>-1.3698630136986301</v>
      </c>
      <c r="AZ35" s="185">
        <f t="shared" si="1"/>
        <v>-1.904904969339918</v>
      </c>
    </row>
    <row r="36" spans="1:52" ht="15" customHeight="1" x14ac:dyDescent="0.2">
      <c r="A36" s="3" t="s">
        <v>35</v>
      </c>
      <c r="B36" s="13">
        <v>926.38818181818192</v>
      </c>
      <c r="C36" s="13">
        <v>753.94291666666652</v>
      </c>
      <c r="D36" s="13">
        <v>734.06</v>
      </c>
      <c r="E36" s="13">
        <v>742.01809523809516</v>
      </c>
      <c r="F36" s="13">
        <v>789.95775177830603</v>
      </c>
      <c r="G36" s="13">
        <v>734.46</v>
      </c>
      <c r="H36" s="13">
        <v>789.34</v>
      </c>
      <c r="I36" s="13">
        <v>719.67000000000007</v>
      </c>
      <c r="J36" s="8">
        <v>711.75363000000004</v>
      </c>
      <c r="K36" s="45">
        <v>749.95259370259373</v>
      </c>
      <c r="L36" s="46">
        <v>738.73454545454547</v>
      </c>
      <c r="M36" s="13">
        <v>754.87219333373162</v>
      </c>
      <c r="N36" s="48">
        <v>763.85</v>
      </c>
      <c r="O36" s="6">
        <v>723.58345358345355</v>
      </c>
      <c r="P36" s="6">
        <v>719.31018033675048</v>
      </c>
      <c r="Q36" s="22">
        <v>715.23900683320983</v>
      </c>
      <c r="R36" s="8">
        <v>742.09498636765704</v>
      </c>
      <c r="S36" s="42">
        <v>752.37717575246199</v>
      </c>
      <c r="T36" s="13">
        <v>707.81472913051857</v>
      </c>
      <c r="U36" s="6">
        <v>713.86930754041555</v>
      </c>
      <c r="V36" s="6">
        <v>752.08488216657099</v>
      </c>
      <c r="W36" s="6">
        <v>676.96988323838877</v>
      </c>
      <c r="X36" s="6">
        <v>666.47823882269824</v>
      </c>
      <c r="Y36" s="6">
        <v>761.06178180325605</v>
      </c>
      <c r="Z36" s="6">
        <v>723.92732270753129</v>
      </c>
      <c r="AA36" s="13">
        <v>687.94942882649025</v>
      </c>
      <c r="AB36" s="13">
        <v>705.63020820938743</v>
      </c>
      <c r="AC36" s="22">
        <v>766.48357202590603</v>
      </c>
      <c r="AD36" s="6">
        <v>793.28210526315797</v>
      </c>
      <c r="AE36" s="6">
        <v>781.22390546622796</v>
      </c>
      <c r="AF36" s="6">
        <v>755.80641662529297</v>
      </c>
      <c r="AG36" s="17">
        <v>771.22</v>
      </c>
      <c r="AH36" s="6">
        <v>780.113717447</v>
      </c>
      <c r="AI36" s="6">
        <v>809.717777777778</v>
      </c>
      <c r="AJ36" s="105">
        <v>767.91865578426848</v>
      </c>
      <c r="AK36" s="6">
        <v>757.47292562509949</v>
      </c>
      <c r="AL36" s="29">
        <v>782.84275744566003</v>
      </c>
      <c r="AM36" s="121">
        <v>776.25663520170804</v>
      </c>
      <c r="AN36" s="6">
        <v>724.74654377880177</v>
      </c>
      <c r="AO36" s="6">
        <v>785.81764612199402</v>
      </c>
      <c r="AP36" s="6">
        <v>733.10254082268068</v>
      </c>
      <c r="AQ36" s="6">
        <v>725.33608136677196</v>
      </c>
      <c r="AR36" s="6">
        <v>737.24051381979768</v>
      </c>
      <c r="AS36" s="6">
        <v>772.21122470439002</v>
      </c>
      <c r="AT36" s="6">
        <v>781.68108917601796</v>
      </c>
      <c r="AU36" s="6">
        <v>804.49033792695286</v>
      </c>
      <c r="AV36" s="168">
        <v>823.33100628622049</v>
      </c>
      <c r="AW36" s="121">
        <v>827.2625388567418</v>
      </c>
      <c r="AX36" s="189"/>
      <c r="AY36" s="185">
        <f t="shared" si="0"/>
        <v>0.47751542702796806</v>
      </c>
      <c r="AZ36" s="185">
        <f t="shared" si="1"/>
        <v>9.2134795674774637</v>
      </c>
    </row>
    <row r="37" spans="1:52" ht="15" customHeight="1" x14ac:dyDescent="0.2">
      <c r="A37" s="3" t="s">
        <v>36</v>
      </c>
      <c r="B37" s="6">
        <v>439.56</v>
      </c>
      <c r="C37" s="6">
        <v>488.89</v>
      </c>
      <c r="D37" s="6">
        <v>450</v>
      </c>
      <c r="E37" s="6">
        <v>472.22</v>
      </c>
      <c r="F37" s="6">
        <v>503.16</v>
      </c>
      <c r="G37" s="6">
        <v>500</v>
      </c>
      <c r="H37" s="6">
        <v>498.11</v>
      </c>
      <c r="I37" s="6">
        <v>501.99</v>
      </c>
      <c r="J37" s="8">
        <v>441.3</v>
      </c>
      <c r="K37" s="8">
        <v>500.75</v>
      </c>
      <c r="L37" s="8">
        <v>500.75</v>
      </c>
      <c r="M37" s="13">
        <v>590</v>
      </c>
      <c r="N37" s="48">
        <v>550.12</v>
      </c>
      <c r="O37" s="6">
        <v>650</v>
      </c>
      <c r="P37" s="6">
        <v>771.42857142857156</v>
      </c>
      <c r="Q37" s="22">
        <v>783.33333333333303</v>
      </c>
      <c r="R37" s="8">
        <v>685.22500000000002</v>
      </c>
      <c r="S37" s="42">
        <v>680</v>
      </c>
      <c r="T37" s="13">
        <v>650</v>
      </c>
      <c r="U37" s="6">
        <v>653.33333333333303</v>
      </c>
      <c r="V37" s="6">
        <v>695.2380952380953</v>
      </c>
      <c r="W37" s="6">
        <v>620</v>
      </c>
      <c r="X37" s="6">
        <v>623.80952380952397</v>
      </c>
      <c r="Y37" s="6">
        <v>566.66666666666697</v>
      </c>
      <c r="Z37" s="6">
        <v>557.393935693446</v>
      </c>
      <c r="AA37" s="13">
        <v>556.66666666666697</v>
      </c>
      <c r="AB37" s="13">
        <v>544.444444444444</v>
      </c>
      <c r="AC37" s="22">
        <v>466.66666666666703</v>
      </c>
      <c r="AD37" s="6">
        <v>480.00200000000001</v>
      </c>
      <c r="AE37" s="6">
        <v>445.33333333333297</v>
      </c>
      <c r="AF37" s="6">
        <v>493.33333333333297</v>
      </c>
      <c r="AG37" s="17">
        <v>500</v>
      </c>
      <c r="AH37" s="6">
        <v>524.444444444444</v>
      </c>
      <c r="AI37" s="6">
        <v>503.334</v>
      </c>
      <c r="AJ37" s="105">
        <v>566.66666666666697</v>
      </c>
      <c r="AK37" s="6">
        <v>573.33333333333303</v>
      </c>
      <c r="AL37" s="6">
        <v>523.33333333333303</v>
      </c>
      <c r="AM37" s="121">
        <v>524.54444444444403</v>
      </c>
      <c r="AN37" s="6">
        <v>560.47619047619003</v>
      </c>
      <c r="AO37" s="6">
        <v>570.33333333333303</v>
      </c>
      <c r="AP37" s="6">
        <v>573.33333333333303</v>
      </c>
      <c r="AQ37" s="6">
        <v>566.66666666666697</v>
      </c>
      <c r="AR37" s="6">
        <v>574.66666666666697</v>
      </c>
      <c r="AS37" s="6">
        <v>608.33333333333303</v>
      </c>
      <c r="AT37" s="6">
        <v>626.66666666666697</v>
      </c>
      <c r="AU37" s="6">
        <v>653.33333333333303</v>
      </c>
      <c r="AV37" s="168">
        <v>633.33333333333303</v>
      </c>
      <c r="AW37" s="121">
        <v>617.77777777777806</v>
      </c>
      <c r="AX37" s="189"/>
      <c r="AY37" s="185">
        <f t="shared" si="0"/>
        <v>-2.4561403508771025</v>
      </c>
      <c r="AZ37" s="185">
        <f t="shared" si="1"/>
        <v>7.7519379844962293</v>
      </c>
    </row>
    <row r="38" spans="1:52" ht="15" customHeight="1" x14ac:dyDescent="0.2">
      <c r="A38" s="3" t="s">
        <v>37</v>
      </c>
      <c r="B38" s="6">
        <v>172.98</v>
      </c>
      <c r="C38" s="6">
        <v>156.79</v>
      </c>
      <c r="D38" s="6">
        <v>172.43</v>
      </c>
      <c r="E38" s="6">
        <v>188.78</v>
      </c>
      <c r="F38" s="6">
        <v>211.44</v>
      </c>
      <c r="G38" s="6">
        <v>202.92</v>
      </c>
      <c r="H38" s="6">
        <v>200.48</v>
      </c>
      <c r="I38" s="6">
        <v>198.23</v>
      </c>
      <c r="J38" s="8">
        <v>167.5</v>
      </c>
      <c r="K38" s="8">
        <v>203.22</v>
      </c>
      <c r="L38" s="8">
        <v>203.22</v>
      </c>
      <c r="M38" s="13">
        <v>190.73617856504299</v>
      </c>
      <c r="N38" s="48">
        <v>200.15</v>
      </c>
      <c r="O38" s="6">
        <v>198</v>
      </c>
      <c r="P38" s="6">
        <v>193.04870653894099</v>
      </c>
      <c r="Q38" s="22">
        <v>197.591158096703</v>
      </c>
      <c r="R38" s="8">
        <v>196.28541477447919</v>
      </c>
      <c r="S38" s="42">
        <v>213.00871376540201</v>
      </c>
      <c r="T38" s="13">
        <v>225.27608771624099</v>
      </c>
      <c r="U38" s="6">
        <v>244.290125831512</v>
      </c>
      <c r="V38" s="6">
        <v>218.94788401253899</v>
      </c>
      <c r="W38" s="6">
        <v>202.72324468264401</v>
      </c>
      <c r="X38" s="6">
        <v>184.48977066490701</v>
      </c>
      <c r="Y38" s="6">
        <v>176.52614197328899</v>
      </c>
      <c r="Z38" s="6">
        <v>168.9655172413793</v>
      </c>
      <c r="AA38" s="13">
        <v>151.20167189132701</v>
      </c>
      <c r="AB38" s="13">
        <v>136.32300775449599</v>
      </c>
      <c r="AC38" s="22">
        <v>111.99053341722791</v>
      </c>
      <c r="AD38" s="6">
        <v>129.19</v>
      </c>
      <c r="AE38" s="6">
        <v>118.57507078572151</v>
      </c>
      <c r="AF38" s="6">
        <v>115.14884439227365</v>
      </c>
      <c r="AG38" s="17">
        <v>98.8</v>
      </c>
      <c r="AH38" s="6">
        <v>118.62139058927302</v>
      </c>
      <c r="AI38" s="6">
        <v>112.91666666666669</v>
      </c>
      <c r="AJ38" s="105">
        <v>120.81195696247963</v>
      </c>
      <c r="AK38" s="6">
        <v>113.24892520209623</v>
      </c>
      <c r="AL38" s="6">
        <v>123.78204008117557</v>
      </c>
      <c r="AM38" s="121">
        <v>119.71345106298</v>
      </c>
      <c r="AN38" s="6">
        <v>114.66186839092499</v>
      </c>
      <c r="AO38" s="6">
        <v>135.17597621176762</v>
      </c>
      <c r="AP38" s="6">
        <v>137.95279068245799</v>
      </c>
      <c r="AQ38" s="6">
        <v>169.68522237551937</v>
      </c>
      <c r="AR38" s="6">
        <v>199.57315770883133</v>
      </c>
      <c r="AS38" s="6">
        <v>216.740160838029</v>
      </c>
      <c r="AT38" s="6">
        <v>224.07796898343599</v>
      </c>
      <c r="AU38" s="6">
        <v>248.010626164824</v>
      </c>
      <c r="AV38" s="168">
        <v>247.56986902654</v>
      </c>
      <c r="AW38" s="121">
        <v>228.54423505900601</v>
      </c>
      <c r="AX38" s="189"/>
      <c r="AY38" s="185">
        <f t="shared" si="0"/>
        <v>-7.6849553794021697</v>
      </c>
      <c r="AZ38" s="185">
        <f t="shared" si="1"/>
        <v>101.80697931672351</v>
      </c>
    </row>
    <row r="39" spans="1:52" ht="15" customHeight="1" x14ac:dyDescent="0.2">
      <c r="A39" s="3" t="s">
        <v>38</v>
      </c>
      <c r="B39" s="6">
        <v>170.67</v>
      </c>
      <c r="C39" s="6">
        <v>157.97</v>
      </c>
      <c r="D39" s="6">
        <v>167.31</v>
      </c>
      <c r="E39" s="6">
        <v>188.27</v>
      </c>
      <c r="F39" s="6">
        <v>195.7</v>
      </c>
      <c r="G39" s="6">
        <v>211.15</v>
      </c>
      <c r="H39" s="6">
        <v>204.42</v>
      </c>
      <c r="I39" s="6">
        <v>202.07</v>
      </c>
      <c r="J39" s="8">
        <v>165.71</v>
      </c>
      <c r="K39" s="8">
        <v>211.46</v>
      </c>
      <c r="L39" s="8">
        <v>211.46</v>
      </c>
      <c r="M39" s="13">
        <v>223.59188271868999</v>
      </c>
      <c r="N39" s="48">
        <v>240.54</v>
      </c>
      <c r="O39" s="6">
        <v>225</v>
      </c>
      <c r="P39" s="6">
        <v>240.4586250518</v>
      </c>
      <c r="Q39" s="22">
        <v>253.334584641151</v>
      </c>
      <c r="R39" s="8">
        <v>242.074659998497</v>
      </c>
      <c r="S39" s="42">
        <v>255.950708250047</v>
      </c>
      <c r="T39" s="13">
        <v>238.60832709056899</v>
      </c>
      <c r="U39" s="6">
        <v>249.473324188346</v>
      </c>
      <c r="V39" s="6">
        <v>210.88401253918499</v>
      </c>
      <c r="W39" s="6">
        <v>205.67779013718899</v>
      </c>
      <c r="X39" s="6">
        <v>194.31120444051501</v>
      </c>
      <c r="Y39" s="6">
        <v>175.89010857892899</v>
      </c>
      <c r="Z39" s="6">
        <v>163.333333333333</v>
      </c>
      <c r="AA39" s="13">
        <v>152.62691570881199</v>
      </c>
      <c r="AB39" s="13">
        <v>140.68731782434099</v>
      </c>
      <c r="AC39" s="22">
        <v>111.92718411057415</v>
      </c>
      <c r="AD39" s="6">
        <v>135.43142857142857</v>
      </c>
      <c r="AE39" s="6">
        <v>118.55998036538915</v>
      </c>
      <c r="AF39" s="6">
        <v>118.08279870552049</v>
      </c>
      <c r="AG39" s="17">
        <v>101.13</v>
      </c>
      <c r="AH39" s="6">
        <v>119.57950110620706</v>
      </c>
      <c r="AI39" s="6">
        <v>113.99526315789473</v>
      </c>
      <c r="AJ39" s="105">
        <v>119.98411547746551</v>
      </c>
      <c r="AK39" s="6">
        <v>118.28129600700123</v>
      </c>
      <c r="AL39" s="29">
        <v>122.07271358673242</v>
      </c>
      <c r="AM39" s="121">
        <v>123.143191351292</v>
      </c>
      <c r="AN39" s="6">
        <v>127.149401726025</v>
      </c>
      <c r="AO39" s="6">
        <v>134.60473965262784</v>
      </c>
      <c r="AP39" s="6">
        <v>137.32645841057999</v>
      </c>
      <c r="AQ39" s="6">
        <v>172.64278017241381</v>
      </c>
      <c r="AR39" s="6">
        <v>196.14178515981175</v>
      </c>
      <c r="AS39" s="6">
        <v>201.56614877188198</v>
      </c>
      <c r="AT39" s="6">
        <v>218.628986697984</v>
      </c>
      <c r="AU39" s="6">
        <v>221.64238469968075</v>
      </c>
      <c r="AV39" s="168">
        <v>211.066263639591</v>
      </c>
      <c r="AW39" s="121">
        <v>210.94265135573909</v>
      </c>
      <c r="AX39" s="189"/>
      <c r="AY39" s="185">
        <f t="shared" si="0"/>
        <v>-5.8565628499961532E-2</v>
      </c>
      <c r="AZ39" s="185">
        <f t="shared" si="1"/>
        <v>78.339820814318017</v>
      </c>
    </row>
    <row r="40" spans="1:52" ht="15" customHeight="1" x14ac:dyDescent="0.2">
      <c r="A40" s="3" t="s">
        <v>39</v>
      </c>
      <c r="B40" s="6">
        <v>512.03</v>
      </c>
      <c r="C40" s="6">
        <v>524.07000000000005</v>
      </c>
      <c r="D40" s="6">
        <v>542.85</v>
      </c>
      <c r="E40" s="6">
        <v>483.49</v>
      </c>
      <c r="F40" s="6">
        <v>468.57</v>
      </c>
      <c r="G40" s="6">
        <v>461.75</v>
      </c>
      <c r="H40" s="6">
        <v>471.18</v>
      </c>
      <c r="I40" s="6">
        <v>507.5</v>
      </c>
      <c r="J40" s="8">
        <v>499.8</v>
      </c>
      <c r="K40" s="8">
        <v>462.44</v>
      </c>
      <c r="L40" s="8">
        <v>462.44</v>
      </c>
      <c r="M40" s="13">
        <v>509.52380952380952</v>
      </c>
      <c r="N40" s="6">
        <v>437.03703703703701</v>
      </c>
      <c r="O40" s="6">
        <v>449.12280701754389</v>
      </c>
      <c r="P40" s="6">
        <v>437.03703703703701</v>
      </c>
      <c r="Q40" s="22">
        <v>426.66666666666663</v>
      </c>
      <c r="R40" s="42">
        <v>408.33333333333331</v>
      </c>
      <c r="S40" s="42">
        <v>422.45614035087721</v>
      </c>
      <c r="T40" s="13">
        <v>425.50724637681162</v>
      </c>
      <c r="U40" s="6">
        <v>454.54545454545456</v>
      </c>
      <c r="V40" s="6">
        <v>457.77777777777789</v>
      </c>
      <c r="W40" s="6">
        <v>455.55555555555554</v>
      </c>
      <c r="X40" s="6">
        <v>445.61403508771934</v>
      </c>
      <c r="Y40" s="6">
        <v>425.92592592592592</v>
      </c>
      <c r="Z40" s="6">
        <v>411.11111111111114</v>
      </c>
      <c r="AA40" s="13">
        <v>407.84313725490199</v>
      </c>
      <c r="AB40" s="13">
        <v>399.11111111111109</v>
      </c>
      <c r="AC40" s="22">
        <v>424.66666666666663</v>
      </c>
      <c r="AD40" s="6">
        <v>396.69761904761901</v>
      </c>
      <c r="AE40" s="6">
        <v>434.00000000000011</v>
      </c>
      <c r="AF40" s="6">
        <v>421.96078431372558</v>
      </c>
      <c r="AG40" s="17">
        <v>398.94</v>
      </c>
      <c r="AH40" s="6">
        <v>414.28571428571428</v>
      </c>
      <c r="AI40" s="6">
        <v>433.33450000000005</v>
      </c>
      <c r="AJ40" s="105">
        <v>421.05263157894734</v>
      </c>
      <c r="AK40" s="6">
        <v>412.5</v>
      </c>
      <c r="AL40" s="6">
        <v>413.33333333333337</v>
      </c>
      <c r="AM40" s="121">
        <v>384.1269841269841</v>
      </c>
      <c r="AN40" s="6">
        <v>355.55555555555554</v>
      </c>
      <c r="AO40" s="6">
        <v>386.66666666666669</v>
      </c>
      <c r="AP40" s="6">
        <v>396.49122807017534</v>
      </c>
      <c r="AQ40" s="6">
        <v>399.11111111111109</v>
      </c>
      <c r="AR40" s="6">
        <v>491.11111111111109</v>
      </c>
      <c r="AS40" s="6">
        <v>503.33333333333297</v>
      </c>
      <c r="AT40" s="6">
        <v>573.68421052631595</v>
      </c>
      <c r="AU40" s="6">
        <v>535.78947368421098</v>
      </c>
      <c r="AV40" s="168">
        <v>526.27450980392166</v>
      </c>
      <c r="AW40" s="121">
        <v>540</v>
      </c>
      <c r="AX40" s="189"/>
      <c r="AY40" s="185">
        <f t="shared" si="0"/>
        <v>2.6080476900148852</v>
      </c>
      <c r="AZ40" s="185">
        <f t="shared" si="1"/>
        <v>30.909090909090907</v>
      </c>
    </row>
    <row r="41" spans="1:52" ht="15" customHeight="1" x14ac:dyDescent="0.2">
      <c r="A41" s="3" t="s">
        <v>40</v>
      </c>
      <c r="B41" s="6">
        <v>223.57</v>
      </c>
      <c r="C41" s="6">
        <v>257.51</v>
      </c>
      <c r="D41" s="6">
        <v>280.7</v>
      </c>
      <c r="E41" s="6">
        <v>277.52</v>
      </c>
      <c r="F41" s="6">
        <v>270</v>
      </c>
      <c r="G41" s="6">
        <v>261.45999999999998</v>
      </c>
      <c r="H41" s="6">
        <v>266.31</v>
      </c>
      <c r="I41" s="6">
        <v>281.18</v>
      </c>
      <c r="J41" s="8">
        <v>235.82</v>
      </c>
      <c r="K41" s="8">
        <v>261.85000000000002</v>
      </c>
      <c r="L41" s="46">
        <v>262.508095238095</v>
      </c>
      <c r="M41" s="13">
        <v>244.12923790205701</v>
      </c>
      <c r="N41" s="6">
        <v>247.96536796536796</v>
      </c>
      <c r="O41" s="6">
        <v>194.584651059495</v>
      </c>
      <c r="P41" s="6">
        <v>186.02847118687885</v>
      </c>
      <c r="Q41" s="22">
        <v>206.98900404221538</v>
      </c>
      <c r="R41" s="8">
        <v>240.52754486826143</v>
      </c>
      <c r="S41" s="42">
        <v>225.18065317673538</v>
      </c>
      <c r="T41" s="13">
        <v>227.97857828833</v>
      </c>
      <c r="U41" s="6">
        <v>235.038168531743</v>
      </c>
      <c r="V41" s="6">
        <v>245.687361071976</v>
      </c>
      <c r="W41" s="6">
        <v>206.72775664098282</v>
      </c>
      <c r="X41" s="6">
        <v>203.15612802410971</v>
      </c>
      <c r="Y41" s="6">
        <v>212.74839520950837</v>
      </c>
      <c r="Z41" s="6">
        <v>227.586206896552</v>
      </c>
      <c r="AA41" s="13">
        <v>213.196883315534</v>
      </c>
      <c r="AB41" s="13">
        <v>198.217112106001</v>
      </c>
      <c r="AC41" s="22">
        <v>153.26973740644667</v>
      </c>
      <c r="AD41" s="6">
        <v>195.10714285714286</v>
      </c>
      <c r="AE41" s="6">
        <v>158.267298633678</v>
      </c>
      <c r="AF41" s="6">
        <v>159.69038849886101</v>
      </c>
      <c r="AG41" s="17">
        <v>203.9</v>
      </c>
      <c r="AH41" s="6">
        <v>187.25025068339099</v>
      </c>
      <c r="AI41" s="6">
        <v>183.88809523809522</v>
      </c>
      <c r="AJ41" s="105">
        <v>158.64877258124133</v>
      </c>
      <c r="AK41" s="6">
        <v>159.36346129360834</v>
      </c>
      <c r="AL41" s="6">
        <v>155.77646660303867</v>
      </c>
      <c r="AM41" s="121">
        <v>154.57582178170401</v>
      </c>
      <c r="AN41" s="6">
        <v>205.58096595135984</v>
      </c>
      <c r="AO41" s="6">
        <v>215.59792652693301</v>
      </c>
      <c r="AP41" s="6">
        <v>189.37656133776821</v>
      </c>
      <c r="AQ41" s="6">
        <v>199.11055447820155</v>
      </c>
      <c r="AR41" s="6">
        <v>248.55869964167377</v>
      </c>
      <c r="AS41" s="6">
        <v>264.91459419047999</v>
      </c>
      <c r="AT41" s="6">
        <v>302.49891194774699</v>
      </c>
      <c r="AU41" s="6">
        <v>319.66400339036102</v>
      </c>
      <c r="AV41" s="168">
        <v>316.91335176628002</v>
      </c>
      <c r="AW41" s="121">
        <v>286.70955695525299</v>
      </c>
      <c r="AX41" s="189"/>
      <c r="AY41" s="185">
        <f t="shared" si="0"/>
        <v>-9.5306160635674253</v>
      </c>
      <c r="AZ41" s="185">
        <f t="shared" si="1"/>
        <v>79.909217977529067</v>
      </c>
    </row>
    <row r="42" spans="1:52" ht="15" customHeight="1" x14ac:dyDescent="0.2">
      <c r="A42" s="3" t="s">
        <v>41</v>
      </c>
      <c r="B42" s="6">
        <v>145.5</v>
      </c>
      <c r="C42" s="6">
        <v>125.76</v>
      </c>
      <c r="D42" s="6">
        <v>147.63999999999999</v>
      </c>
      <c r="E42" s="6">
        <v>154.47999999999999</v>
      </c>
      <c r="F42" s="6">
        <v>148.83000000000001</v>
      </c>
      <c r="G42" s="6">
        <v>155</v>
      </c>
      <c r="H42" s="6">
        <v>176</v>
      </c>
      <c r="I42" s="6">
        <v>162.24</v>
      </c>
      <c r="J42" s="8">
        <v>152.61000000000001</v>
      </c>
      <c r="K42" s="8">
        <v>155.22999999999999</v>
      </c>
      <c r="L42" s="46">
        <v>155.501052631579</v>
      </c>
      <c r="M42" s="13">
        <v>199.76352450067844</v>
      </c>
      <c r="N42" s="6">
        <v>227.62963739344167</v>
      </c>
      <c r="O42" s="6">
        <v>205</v>
      </c>
      <c r="P42" s="6">
        <v>181.41010435116141</v>
      </c>
      <c r="Q42" s="22">
        <v>213.17786432871304</v>
      </c>
      <c r="R42" s="42">
        <v>235.67901234567901</v>
      </c>
      <c r="S42" s="42">
        <v>226.90784129128713</v>
      </c>
      <c r="T42" s="13">
        <v>235.37090613270399</v>
      </c>
      <c r="U42" s="6">
        <v>238.82562141665801</v>
      </c>
      <c r="V42" s="6">
        <v>233.85123663711394</v>
      </c>
      <c r="W42" s="6">
        <v>184.35845479859927</v>
      </c>
      <c r="X42" s="6">
        <v>170.14599903402799</v>
      </c>
      <c r="Y42" s="6">
        <v>201.12355432487871</v>
      </c>
      <c r="Z42" s="6">
        <v>211.48187246477411</v>
      </c>
      <c r="AA42" s="13">
        <v>223.350579119315</v>
      </c>
      <c r="AB42" s="13">
        <v>230.07165184113001</v>
      </c>
      <c r="AC42" s="22">
        <v>242.127849302181</v>
      </c>
      <c r="AD42" s="6">
        <v>206.15666666666701</v>
      </c>
      <c r="AE42" s="6">
        <v>207.69302659566901</v>
      </c>
      <c r="AF42" s="6">
        <v>185.02642639642684</v>
      </c>
      <c r="AG42" s="17">
        <v>189.22</v>
      </c>
      <c r="AH42" s="6">
        <v>175.209145000305</v>
      </c>
      <c r="AI42" s="6">
        <v>172.34454545454545</v>
      </c>
      <c r="AJ42" s="105">
        <v>163.24125839078553</v>
      </c>
      <c r="AK42" s="6">
        <v>155.75262749040093</v>
      </c>
      <c r="AL42" s="6">
        <v>133.08380495155163</v>
      </c>
      <c r="AM42" s="121">
        <v>150.899832414386</v>
      </c>
      <c r="AN42" s="6">
        <v>205.66609202692945</v>
      </c>
      <c r="AO42" s="6">
        <v>210.472350230415</v>
      </c>
      <c r="AP42" s="6">
        <v>168.06218791532626</v>
      </c>
      <c r="AQ42" s="6">
        <v>167.38030813912127</v>
      </c>
      <c r="AR42" s="6">
        <v>235.88816523182993</v>
      </c>
      <c r="AS42" s="6">
        <v>292.87573680349601</v>
      </c>
      <c r="AT42" s="6">
        <v>314.824567283134</v>
      </c>
      <c r="AU42" s="6">
        <v>316.78808361553399</v>
      </c>
      <c r="AV42" s="168">
        <v>246.99262138615299</v>
      </c>
      <c r="AW42" s="121">
        <v>241.49477965731401</v>
      </c>
      <c r="AX42" s="189"/>
      <c r="AY42" s="185">
        <f t="shared" si="0"/>
        <v>-2.2259133483358382</v>
      </c>
      <c r="AZ42" s="185">
        <f t="shared" si="1"/>
        <v>55.050212345340618</v>
      </c>
    </row>
    <row r="43" spans="1:52" ht="15" customHeight="1" x14ac:dyDescent="0.2">
      <c r="A43" s="3" t="s">
        <v>42</v>
      </c>
      <c r="B43" s="6">
        <v>546.39</v>
      </c>
      <c r="C43" s="6">
        <v>559.25</v>
      </c>
      <c r="D43" s="6">
        <v>571.87</v>
      </c>
      <c r="E43" s="6">
        <v>591.82000000000005</v>
      </c>
      <c r="F43" s="6">
        <v>601.9</v>
      </c>
      <c r="G43" s="6">
        <v>633.4</v>
      </c>
      <c r="H43" s="6">
        <v>627.01</v>
      </c>
      <c r="I43" s="6">
        <v>630.83000000000004</v>
      </c>
      <c r="J43" s="8">
        <v>553.33000000000004</v>
      </c>
      <c r="K43" s="8">
        <v>634.35</v>
      </c>
      <c r="L43" s="8">
        <v>634.45000000000005</v>
      </c>
      <c r="M43" s="13">
        <v>671.79487179487182</v>
      </c>
      <c r="N43" s="14">
        <v>600</v>
      </c>
      <c r="O43" s="6">
        <v>575.43859649122817</v>
      </c>
      <c r="P43" s="6">
        <v>577.03703703703695</v>
      </c>
      <c r="Q43" s="22">
        <v>593.93939393939388</v>
      </c>
      <c r="R43" s="8">
        <v>608.84871858244799</v>
      </c>
      <c r="S43" s="42">
        <v>597.89473684210532</v>
      </c>
      <c r="T43" s="13">
        <v>575.87301587301579</v>
      </c>
      <c r="U43" s="6">
        <v>560.30303030303003</v>
      </c>
      <c r="V43" s="6">
        <v>584.31372549019602</v>
      </c>
      <c r="W43" s="6">
        <v>564.91228070175441</v>
      </c>
      <c r="X43" s="6">
        <v>575.43859649122805</v>
      </c>
      <c r="Y43" s="6">
        <v>478.82352941176498</v>
      </c>
      <c r="Z43" s="6">
        <v>466.66666666666703</v>
      </c>
      <c r="AA43" s="13">
        <v>468.62745098039198</v>
      </c>
      <c r="AB43" s="13">
        <v>445.11111111111097</v>
      </c>
      <c r="AC43" s="22">
        <v>406.66666666666703</v>
      </c>
      <c r="AD43" s="6">
        <v>389.99849999999998</v>
      </c>
      <c r="AE43" s="6">
        <v>460</v>
      </c>
      <c r="AF43" s="6">
        <v>445.09803921568601</v>
      </c>
      <c r="AG43" s="17">
        <v>470.87</v>
      </c>
      <c r="AH43" s="6">
        <v>472.222222222222</v>
      </c>
      <c r="AI43" s="6">
        <v>500.60409090909098</v>
      </c>
      <c r="AJ43" s="105">
        <v>526.66666666666697</v>
      </c>
      <c r="AK43" s="6">
        <v>560</v>
      </c>
      <c r="AL43" s="6">
        <v>528.42105263157896</v>
      </c>
      <c r="AM43" s="121">
        <v>529.52380952380895</v>
      </c>
      <c r="AN43" s="6">
        <v>595.23809523809518</v>
      </c>
      <c r="AO43" s="6">
        <v>604.444444444444</v>
      </c>
      <c r="AP43" s="6">
        <v>635.29411764705878</v>
      </c>
      <c r="AQ43" s="6">
        <v>631.11111111111109</v>
      </c>
      <c r="AR43" s="6">
        <v>658.33333333333337</v>
      </c>
      <c r="AS43" s="6">
        <v>674.07407407407402</v>
      </c>
      <c r="AT43" s="6">
        <v>696.66666666666697</v>
      </c>
      <c r="AU43" s="6">
        <v>692.59259259259261</v>
      </c>
      <c r="AV43" s="168">
        <v>708.62745098039204</v>
      </c>
      <c r="AW43" s="121">
        <v>706.66666666666697</v>
      </c>
      <c r="AX43" s="189"/>
      <c r="AY43" s="185">
        <f t="shared" si="0"/>
        <v>-0.27670171555057732</v>
      </c>
      <c r="AZ43" s="185">
        <f t="shared" si="1"/>
        <v>26.190476190476247</v>
      </c>
    </row>
    <row r="44" spans="1:52" ht="15" customHeight="1" x14ac:dyDescent="0.2">
      <c r="A44" s="3" t="s">
        <v>43</v>
      </c>
      <c r="B44" s="6">
        <v>641.49</v>
      </c>
      <c r="C44" s="6">
        <v>625</v>
      </c>
      <c r="D44" s="6">
        <v>629.16</v>
      </c>
      <c r="E44" s="6">
        <v>625.75</v>
      </c>
      <c r="F44" s="6">
        <v>730.26</v>
      </c>
      <c r="G44" s="6">
        <v>622.5</v>
      </c>
      <c r="H44" s="6">
        <v>631.25</v>
      </c>
      <c r="I44" s="6">
        <v>652.08000000000004</v>
      </c>
      <c r="J44" s="8">
        <v>623.79</v>
      </c>
      <c r="K44" s="8">
        <v>623.42999999999995</v>
      </c>
      <c r="L44" s="8">
        <v>623.83000000000004</v>
      </c>
      <c r="M44" s="13">
        <v>633.33333333333337</v>
      </c>
      <c r="N44" s="13">
        <v>633.33333333333337</v>
      </c>
      <c r="O44" s="6">
        <v>619.23076923076928</v>
      </c>
      <c r="P44" s="6">
        <v>638.46153846153845</v>
      </c>
      <c r="Q44" s="22">
        <v>646.66666666666663</v>
      </c>
      <c r="R44" s="8">
        <v>638.18941931075062</v>
      </c>
      <c r="S44" s="42">
        <v>636.92307692307702</v>
      </c>
      <c r="T44" s="13">
        <v>669.23076923076928</v>
      </c>
      <c r="U44" s="6">
        <v>674.17647058823502</v>
      </c>
      <c r="V44" s="6">
        <v>653.33333333333337</v>
      </c>
      <c r="W44" s="6">
        <v>657.14285714285711</v>
      </c>
      <c r="X44" s="6">
        <v>620</v>
      </c>
      <c r="Y44" s="6">
        <v>626.66666666666663</v>
      </c>
      <c r="Z44" s="6">
        <v>642.55319608250693</v>
      </c>
      <c r="AA44" s="13">
        <v>628.57142857142856</v>
      </c>
      <c r="AB44" s="13">
        <v>646.66666666666663</v>
      </c>
      <c r="AC44" s="22">
        <v>644.11764705882354</v>
      </c>
      <c r="AD44" s="6">
        <v>641.66666666666663</v>
      </c>
      <c r="AE44" s="6">
        <v>637.5</v>
      </c>
      <c r="AF44" s="6">
        <v>637.22</v>
      </c>
      <c r="AG44" s="17">
        <v>636.11</v>
      </c>
      <c r="AH44" s="6">
        <v>632.14285714285711</v>
      </c>
      <c r="AI44" s="6">
        <v>639.47368421052636</v>
      </c>
      <c r="AJ44" s="105">
        <v>640</v>
      </c>
      <c r="AK44" s="6">
        <v>633.33333333333337</v>
      </c>
      <c r="AL44" s="6">
        <v>634.375</v>
      </c>
      <c r="AM44" s="121">
        <v>634.61538461538464</v>
      </c>
      <c r="AN44" s="6">
        <v>620.83333333333337</v>
      </c>
      <c r="AO44" s="6">
        <v>630</v>
      </c>
      <c r="AP44" s="6">
        <v>673.07692307692298</v>
      </c>
      <c r="AQ44" s="6">
        <v>703.57142857142856</v>
      </c>
      <c r="AR44" s="6">
        <v>690</v>
      </c>
      <c r="AS44" s="6">
        <v>668.75</v>
      </c>
      <c r="AT44" s="6">
        <v>680.55555555555554</v>
      </c>
      <c r="AU44" s="6">
        <v>678.57142857142856</v>
      </c>
      <c r="AV44" s="168">
        <v>693.33333333333303</v>
      </c>
      <c r="AW44" s="121">
        <v>694.11764705882354</v>
      </c>
      <c r="AX44" s="189"/>
      <c r="AY44" s="185">
        <f t="shared" si="0"/>
        <v>0.1131221719457461</v>
      </c>
      <c r="AZ44" s="185">
        <f t="shared" si="1"/>
        <v>9.5975232198142351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BC44"/>
  <sheetViews>
    <sheetView zoomScale="140" zoomScaleNormal="140" workbookViewId="0">
      <pane xSplit="1" ySplit="1" topLeftCell="AQ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customHeight="1" x14ac:dyDescent="0.2"/>
  <cols>
    <col min="1" max="1" width="32.95703125" customWidth="1"/>
    <col min="2" max="13" width="9.14453125" style="4"/>
    <col min="22" max="22" width="9.55078125" bestFit="1" customWidth="1"/>
    <col min="24" max="24" width="13.5859375" customWidth="1"/>
    <col min="47" max="47" width="9.14453125" customWidth="1"/>
    <col min="50" max="50" width="7.6640625" customWidth="1"/>
    <col min="51" max="51" width="7.3984375" customWidth="1"/>
    <col min="52" max="52" width="7.128906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5" ht="15" customHeight="1" x14ac:dyDescent="0.2">
      <c r="A2" s="2" t="s">
        <v>1</v>
      </c>
      <c r="B2" s="49">
        <v>596.99571428571426</v>
      </c>
      <c r="C2" s="6">
        <v>591.81818181818198</v>
      </c>
      <c r="D2" s="6">
        <v>586.31578947368405</v>
      </c>
      <c r="E2" s="6">
        <v>526.31578947368405</v>
      </c>
      <c r="F2" s="6">
        <v>528.42105263157896</v>
      </c>
      <c r="G2" s="26">
        <v>526.5</v>
      </c>
      <c r="H2" s="22">
        <v>468.23529411764707</v>
      </c>
      <c r="I2" s="6">
        <v>492.63157894736844</v>
      </c>
      <c r="J2" s="6">
        <v>473.68421052631578</v>
      </c>
      <c r="K2" s="50">
        <v>461.25</v>
      </c>
      <c r="L2" s="51">
        <v>459.41176470588198</v>
      </c>
      <c r="M2" s="13">
        <v>473.88888888888891</v>
      </c>
      <c r="N2" s="6">
        <v>400</v>
      </c>
      <c r="O2" s="6">
        <v>490.5263157894737</v>
      </c>
      <c r="P2" s="6">
        <v>512.77272727272702</v>
      </c>
      <c r="Q2" s="22">
        <v>482.38095238095201</v>
      </c>
      <c r="R2" s="42">
        <v>462.35294117647061</v>
      </c>
      <c r="S2" s="42">
        <v>496.92307692307702</v>
      </c>
      <c r="T2" s="13">
        <v>477.03703703703701</v>
      </c>
      <c r="U2" s="6">
        <v>503.80952380952402</v>
      </c>
      <c r="V2" s="6">
        <v>469.21052631578948</v>
      </c>
      <c r="W2" s="6">
        <v>468.09523809523807</v>
      </c>
      <c r="X2" s="6">
        <v>447</v>
      </c>
      <c r="Y2" s="6">
        <v>475</v>
      </c>
      <c r="Z2" s="6">
        <v>461.57894736842104</v>
      </c>
      <c r="AA2" s="13">
        <v>445.88235294117646</v>
      </c>
      <c r="AB2" s="13">
        <v>448.69565217391306</v>
      </c>
      <c r="AC2" s="22">
        <v>439.444444444444</v>
      </c>
      <c r="AD2" s="24">
        <v>440</v>
      </c>
      <c r="AE2" s="6">
        <v>495.26315789473699</v>
      </c>
      <c r="AF2" s="6">
        <v>468.125</v>
      </c>
      <c r="AG2" s="17">
        <v>467.3</v>
      </c>
      <c r="AH2" s="6">
        <v>465.25</v>
      </c>
      <c r="AI2" s="6">
        <v>465.71428571428572</v>
      </c>
      <c r="AJ2" s="105">
        <v>492.10526315789474</v>
      </c>
      <c r="AK2" s="6">
        <v>454.5</v>
      </c>
      <c r="AL2" s="6">
        <v>451.36363636363598</v>
      </c>
      <c r="AM2" s="121">
        <v>465.26315789473682</v>
      </c>
      <c r="AN2" s="6">
        <v>480.75</v>
      </c>
      <c r="AO2" s="6">
        <v>565.71428571428567</v>
      </c>
      <c r="AP2" s="6">
        <v>498.09523809523807</v>
      </c>
      <c r="AQ2" s="6">
        <v>500</v>
      </c>
      <c r="AR2" s="6">
        <v>517.5</v>
      </c>
      <c r="AS2" s="6">
        <v>520</v>
      </c>
      <c r="AT2" s="6">
        <v>557</v>
      </c>
      <c r="AU2" s="6">
        <v>563.75</v>
      </c>
      <c r="AV2" s="168">
        <v>531</v>
      </c>
      <c r="AW2" s="121">
        <v>537.22222222222194</v>
      </c>
      <c r="AX2" s="189"/>
      <c r="AY2" s="185">
        <f>(AW2-AV2)/AV2*100</f>
        <v>1.17179326218869</v>
      </c>
      <c r="AZ2" s="185">
        <f>(AW2-AK2)/AK2*100</f>
        <v>18.200708959784805</v>
      </c>
      <c r="BA2" s="190"/>
      <c r="BC2" s="3"/>
    </row>
    <row r="3" spans="1:55" ht="15" customHeight="1" x14ac:dyDescent="0.2">
      <c r="A3" s="2" t="s">
        <v>2</v>
      </c>
      <c r="B3" s="49">
        <v>50.737857142857138</v>
      </c>
      <c r="C3" s="6">
        <v>54.136363636363598</v>
      </c>
      <c r="D3" s="6">
        <v>51.052631578947398</v>
      </c>
      <c r="E3" s="6">
        <v>49.411764705882398</v>
      </c>
      <c r="F3" s="6">
        <v>49.2777777777778</v>
      </c>
      <c r="G3" s="26">
        <v>45.428571428571402</v>
      </c>
      <c r="H3" s="22">
        <v>40.882352941176471</v>
      </c>
      <c r="I3" s="6">
        <v>41.176470588235297</v>
      </c>
      <c r="J3" s="6">
        <v>40.3125</v>
      </c>
      <c r="K3" s="50">
        <v>40.15</v>
      </c>
      <c r="L3" s="52">
        <v>41.51</v>
      </c>
      <c r="M3" s="13">
        <v>40.9375</v>
      </c>
      <c r="N3" s="6">
        <v>35</v>
      </c>
      <c r="O3" s="6">
        <v>40.789473684210527</v>
      </c>
      <c r="P3" s="6">
        <v>40.652173913043477</v>
      </c>
      <c r="Q3" s="22">
        <v>39.047619047619051</v>
      </c>
      <c r="R3" s="8">
        <v>41.137533655221141</v>
      </c>
      <c r="S3" s="42">
        <v>39.230769230769234</v>
      </c>
      <c r="T3" s="13">
        <v>40.185185185185183</v>
      </c>
      <c r="U3" s="6">
        <v>42.571428571428598</v>
      </c>
      <c r="V3" s="6">
        <v>40.263157894736842</v>
      </c>
      <c r="W3" s="6">
        <v>41.75</v>
      </c>
      <c r="X3" s="6">
        <v>42.5</v>
      </c>
      <c r="Y3" s="6">
        <v>42.25</v>
      </c>
      <c r="Z3" s="6">
        <v>40</v>
      </c>
      <c r="AA3" s="13">
        <v>39.705882352941174</v>
      </c>
      <c r="AB3" s="13">
        <v>40.652173913043477</v>
      </c>
      <c r="AC3" s="22">
        <v>39.411764705882355</v>
      </c>
      <c r="AD3" s="6">
        <v>40.476190476190474</v>
      </c>
      <c r="AE3" s="6">
        <v>39.210526315789473</v>
      </c>
      <c r="AF3" s="6">
        <v>39.894736842105303</v>
      </c>
      <c r="AG3" s="17">
        <v>40.549999999999997</v>
      </c>
      <c r="AH3" s="6">
        <v>40.526315789473685</v>
      </c>
      <c r="AI3" s="6">
        <v>38.5</v>
      </c>
      <c r="AJ3" s="105">
        <v>41.578947368421055</v>
      </c>
      <c r="AK3" s="6">
        <v>42.352941176470601</v>
      </c>
      <c r="AL3" s="6">
        <v>39.090909090909093</v>
      </c>
      <c r="AM3" s="121">
        <v>39.473684210526315</v>
      </c>
      <c r="AN3" s="6">
        <v>40.6666666666667</v>
      </c>
      <c r="AO3" s="6">
        <v>47.317073170731703</v>
      </c>
      <c r="AP3" s="6">
        <v>42.476190476190503</v>
      </c>
      <c r="AQ3" s="6">
        <v>42.6666666666667</v>
      </c>
      <c r="AR3" s="6">
        <v>43.5</v>
      </c>
      <c r="AS3" s="6">
        <v>45.3333333333333</v>
      </c>
      <c r="AT3" s="6">
        <v>44.5</v>
      </c>
      <c r="AU3" s="6">
        <v>47.5625</v>
      </c>
      <c r="AV3" s="168">
        <v>45.5</v>
      </c>
      <c r="AW3" s="121">
        <v>45</v>
      </c>
      <c r="AX3" s="189"/>
      <c r="AY3" s="185">
        <f t="shared" ref="AY3:AY44" si="0">(AW3-AV3)/AV3*100</f>
        <v>-1.098901098901099</v>
      </c>
      <c r="AZ3" s="185">
        <f t="shared" ref="AZ3:AZ44" si="1">(AW3-AK3)/AK3*100</f>
        <v>6.2499999999999671</v>
      </c>
      <c r="BA3" s="190"/>
      <c r="BC3" s="3"/>
    </row>
    <row r="4" spans="1:55" ht="15" customHeight="1" x14ac:dyDescent="0.2">
      <c r="A4" s="2" t="s">
        <v>3</v>
      </c>
      <c r="B4" s="49">
        <v>416.69714285714281</v>
      </c>
      <c r="C4" s="6">
        <v>418.10050000000001</v>
      </c>
      <c r="D4" s="6">
        <v>395.17022072577601</v>
      </c>
      <c r="E4" s="6">
        <v>358.96217072687659</v>
      </c>
      <c r="F4" s="6">
        <v>388.764315820501</v>
      </c>
      <c r="G4" s="26">
        <v>412.52662974576208</v>
      </c>
      <c r="H4" s="22">
        <v>424.5615028078729</v>
      </c>
      <c r="I4" s="6">
        <v>488.12736842105261</v>
      </c>
      <c r="J4" s="6">
        <v>484.87394957983201</v>
      </c>
      <c r="K4" s="50">
        <v>480.76208000306661</v>
      </c>
      <c r="L4" s="51">
        <v>472.79333333333318</v>
      </c>
      <c r="M4" s="13">
        <v>417.55534226122461</v>
      </c>
      <c r="N4" s="13">
        <v>417.55534226122461</v>
      </c>
      <c r="O4" s="6">
        <v>420.4985120411618</v>
      </c>
      <c r="P4" s="6">
        <v>455.47314735155175</v>
      </c>
      <c r="Q4" s="22">
        <v>461.7142239086337</v>
      </c>
      <c r="R4" s="42">
        <v>400</v>
      </c>
      <c r="S4" s="42">
        <v>457.55032317360298</v>
      </c>
      <c r="T4" s="13">
        <v>495.89569383257657</v>
      </c>
      <c r="U4" s="6">
        <v>467.75702062440411</v>
      </c>
      <c r="V4" s="6">
        <v>498.74340461776791</v>
      </c>
      <c r="W4" s="6">
        <v>494.22647527910686</v>
      </c>
      <c r="X4" s="6">
        <v>466.09250398724083</v>
      </c>
      <c r="Y4" s="6">
        <v>468.12121212121212</v>
      </c>
      <c r="Z4" s="6">
        <v>467.45454545454498</v>
      </c>
      <c r="AA4" s="13">
        <v>393.376906318083</v>
      </c>
      <c r="AB4" s="13">
        <v>376.82642055904103</v>
      </c>
      <c r="AC4" s="22">
        <v>374.31349349679698</v>
      </c>
      <c r="AD4" s="6">
        <v>343.476</v>
      </c>
      <c r="AE4" s="6">
        <v>310.60038761406292</v>
      </c>
      <c r="AF4" s="6">
        <v>269.83778783589025</v>
      </c>
      <c r="AG4" s="17">
        <v>265.13</v>
      </c>
      <c r="AH4" s="6">
        <v>270.48550016291949</v>
      </c>
      <c r="AI4" s="6">
        <v>268.13142857142856</v>
      </c>
      <c r="AJ4" s="105">
        <v>263.63158141907621</v>
      </c>
      <c r="AK4" s="6">
        <v>259.68786867563284</v>
      </c>
      <c r="AL4" s="6">
        <v>287.60444053203202</v>
      </c>
      <c r="AM4" s="121">
        <v>255.55970211142619</v>
      </c>
      <c r="AN4" s="6">
        <v>253.04659498207883</v>
      </c>
      <c r="AO4" s="6">
        <v>299.9156061021431</v>
      </c>
      <c r="AP4" s="6">
        <v>268.48363483914954</v>
      </c>
      <c r="AQ4" s="6">
        <v>295.07105558204012</v>
      </c>
      <c r="AR4" s="6">
        <v>295.63092871227173</v>
      </c>
      <c r="AS4" s="6">
        <v>290.75972326921499</v>
      </c>
      <c r="AT4" s="6">
        <v>296.94105331968802</v>
      </c>
      <c r="AU4" s="6">
        <v>296.81686444619299</v>
      </c>
      <c r="AV4" s="168">
        <v>272.64021622294098</v>
      </c>
      <c r="AW4" s="121">
        <v>292.006269592477</v>
      </c>
      <c r="AX4" s="189"/>
      <c r="AY4" s="185">
        <f t="shared" si="0"/>
        <v>7.1031536131486117</v>
      </c>
      <c r="AZ4" s="185">
        <f t="shared" si="1"/>
        <v>12.44509459824323</v>
      </c>
      <c r="BA4" s="190"/>
      <c r="BC4" s="3"/>
    </row>
    <row r="5" spans="1:55" ht="15" customHeight="1" x14ac:dyDescent="0.2">
      <c r="A5" s="2" t="s">
        <v>4</v>
      </c>
      <c r="B5" s="49">
        <v>364.84888888888884</v>
      </c>
      <c r="C5" s="6">
        <v>354.73012499999948</v>
      </c>
      <c r="D5" s="6">
        <v>356.56032834703439</v>
      </c>
      <c r="E5" s="6">
        <v>348.41946735282716</v>
      </c>
      <c r="F5" s="6">
        <v>386.96682493415699</v>
      </c>
      <c r="G5" s="26">
        <v>411.21946417344452</v>
      </c>
      <c r="H5" s="22">
        <v>409.92133215020112</v>
      </c>
      <c r="I5" s="6">
        <v>402.10699999999986</v>
      </c>
      <c r="J5" s="6">
        <v>406.27018511910819</v>
      </c>
      <c r="K5" s="50">
        <v>395.79321955184002</v>
      </c>
      <c r="L5" s="50">
        <v>395.79321955184002</v>
      </c>
      <c r="M5" s="13">
        <v>404.78189603950199</v>
      </c>
      <c r="N5" s="6">
        <v>450</v>
      </c>
      <c r="O5" s="6">
        <v>409.79865197651037</v>
      </c>
      <c r="P5" s="6">
        <v>453.27137394934005</v>
      </c>
      <c r="Q5" s="22">
        <v>441.54308466681687</v>
      </c>
      <c r="R5" s="42">
        <v>526.36363636363603</v>
      </c>
      <c r="S5" s="42">
        <v>530.74856612097994</v>
      </c>
      <c r="T5" s="13">
        <v>443.55599772088249</v>
      </c>
      <c r="U5" s="6">
        <v>446.56449553001266</v>
      </c>
      <c r="V5" s="6">
        <v>455.30684949922693</v>
      </c>
      <c r="W5" s="6">
        <v>400.923369465934</v>
      </c>
      <c r="X5" s="6">
        <v>400.577182304242</v>
      </c>
      <c r="Y5" s="6">
        <v>443.57691861140148</v>
      </c>
      <c r="Z5" s="6">
        <v>440</v>
      </c>
      <c r="AA5" s="13">
        <v>398.28865092023</v>
      </c>
      <c r="AB5" s="13">
        <v>386.89733946370302</v>
      </c>
      <c r="AC5" s="22">
        <v>369.63814931135198</v>
      </c>
      <c r="AD5" s="6">
        <v>391.97649999999993</v>
      </c>
      <c r="AE5" s="6">
        <v>307.03877859050277</v>
      </c>
      <c r="AF5" s="6">
        <v>272.93783925807901</v>
      </c>
      <c r="AG5" s="17">
        <v>306.57</v>
      </c>
      <c r="AH5" s="6">
        <v>315.23291204325699</v>
      </c>
      <c r="AI5" s="6">
        <v>296.14333333333337</v>
      </c>
      <c r="AJ5" s="105">
        <v>282.70948134568476</v>
      </c>
      <c r="AK5" s="6">
        <v>299.91651600847007</v>
      </c>
      <c r="AL5" s="6">
        <v>306.65997738349949</v>
      </c>
      <c r="AM5" s="121">
        <v>295.74902463791358</v>
      </c>
      <c r="AN5" s="6">
        <v>304.43283408800659</v>
      </c>
      <c r="AO5" s="6">
        <v>300.41687822022101</v>
      </c>
      <c r="AP5" s="6">
        <v>296.04293455534327</v>
      </c>
      <c r="AQ5" s="6">
        <v>305.41259194021598</v>
      </c>
      <c r="AR5" s="6">
        <v>319.66628350292967</v>
      </c>
      <c r="AS5" s="6">
        <v>310.292871241147</v>
      </c>
      <c r="AT5" s="6">
        <v>326.82650513070303</v>
      </c>
      <c r="AU5" s="6">
        <v>330.16533759890598</v>
      </c>
      <c r="AV5" s="168">
        <v>343.59197366456903</v>
      </c>
      <c r="AW5" s="121">
        <v>359.46936509660497</v>
      </c>
      <c r="AX5" s="189"/>
      <c r="AY5" s="185">
        <f t="shared" si="0"/>
        <v>4.6210018420093304</v>
      </c>
      <c r="AZ5" s="185">
        <f t="shared" si="1"/>
        <v>19.856475355446264</v>
      </c>
      <c r="BA5" s="190"/>
      <c r="BC5" s="3"/>
    </row>
    <row r="6" spans="1:55" ht="15" customHeight="1" x14ac:dyDescent="0.2">
      <c r="A6" s="2" t="s">
        <v>5</v>
      </c>
      <c r="B6" s="49">
        <v>1008.1641666666667</v>
      </c>
      <c r="C6" s="6">
        <v>1025.5557142857101</v>
      </c>
      <c r="D6" s="6">
        <v>1124.7747747747749</v>
      </c>
      <c r="E6" s="6">
        <v>1055.5555555555557</v>
      </c>
      <c r="F6" s="6">
        <v>1132.6446280991734</v>
      </c>
      <c r="G6" s="26">
        <v>1169.0693921463101</v>
      </c>
      <c r="H6" s="22">
        <v>1111.1111111111099</v>
      </c>
      <c r="I6" s="6">
        <v>1122.8316666666699</v>
      </c>
      <c r="J6" s="6">
        <v>1192.12962962963</v>
      </c>
      <c r="K6" s="50">
        <v>1129.1666666666667</v>
      </c>
      <c r="L6" s="51">
        <v>1151.19</v>
      </c>
      <c r="M6" s="13">
        <v>1525.9259259259261</v>
      </c>
      <c r="N6" s="13">
        <v>1525.9259259259261</v>
      </c>
      <c r="O6" s="6">
        <v>1314.4628099173599</v>
      </c>
      <c r="P6" s="6">
        <v>1126.1904761904761</v>
      </c>
      <c r="Q6" s="22">
        <v>1090.7407407407409</v>
      </c>
      <c r="R6" s="42">
        <v>1500</v>
      </c>
      <c r="S6" s="42">
        <v>1320.5882352941201</v>
      </c>
      <c r="T6" s="13">
        <v>1256.7901234567901</v>
      </c>
      <c r="U6" s="6">
        <v>1230</v>
      </c>
      <c r="V6" s="6">
        <v>1172.2222222222222</v>
      </c>
      <c r="W6" s="6">
        <v>1110.5555555555557</v>
      </c>
      <c r="X6" s="6">
        <v>1024.0740740740741</v>
      </c>
      <c r="Y6" s="6">
        <v>1122.126690182246</v>
      </c>
      <c r="Z6" s="6">
        <v>1223.8093485687771</v>
      </c>
      <c r="AA6" s="13">
        <v>1130.7692307692307</v>
      </c>
      <c r="AB6" s="13">
        <v>1126.50793650793</v>
      </c>
      <c r="AC6" s="22">
        <v>1155.4006968641099</v>
      </c>
      <c r="AD6" s="6">
        <v>1145.5869230769199</v>
      </c>
      <c r="AE6" s="6">
        <v>1163.6363636363601</v>
      </c>
      <c r="AF6" s="6">
        <v>1149.4252873563219</v>
      </c>
      <c r="AG6" s="17">
        <v>1095.25</v>
      </c>
      <c r="AH6" s="6">
        <v>1129.3611793611799</v>
      </c>
      <c r="AI6" s="6">
        <v>1120.47076923076</v>
      </c>
      <c r="AJ6" s="105">
        <v>1160.8024691358</v>
      </c>
      <c r="AK6" s="6">
        <v>1175.18518518519</v>
      </c>
      <c r="AL6" s="6">
        <v>1148.73737373737</v>
      </c>
      <c r="AM6" s="121">
        <v>1188.2575757575758</v>
      </c>
      <c r="AN6" s="6">
        <v>1223.5449735449699</v>
      </c>
      <c r="AO6" s="6">
        <v>1294.6741687827</v>
      </c>
      <c r="AP6" s="6">
        <v>1288.19444444444</v>
      </c>
      <c r="AQ6" s="6">
        <v>1283.54059340192</v>
      </c>
      <c r="AR6" s="6">
        <v>1243.3110367893</v>
      </c>
      <c r="AS6" s="6">
        <v>1205.4347826087001</v>
      </c>
      <c r="AT6" s="6">
        <v>1254.9073733284299</v>
      </c>
      <c r="AU6" s="6">
        <v>1213.4977619879548</v>
      </c>
      <c r="AV6" s="168">
        <v>1229.86013986014</v>
      </c>
      <c r="AW6" s="121">
        <v>1222.9716520039101</v>
      </c>
      <c r="AX6" s="189"/>
      <c r="AY6" s="185">
        <f t="shared" si="0"/>
        <v>-0.56010335102113473</v>
      </c>
      <c r="AZ6" s="185">
        <f t="shared" si="1"/>
        <v>4.0662924806348482</v>
      </c>
      <c r="BA6" s="190"/>
      <c r="BC6" s="3"/>
    </row>
    <row r="7" spans="1:55" ht="15" customHeight="1" x14ac:dyDescent="0.2">
      <c r="A7" s="2" t="s">
        <v>6</v>
      </c>
      <c r="B7" s="49">
        <v>1363.3141666666666</v>
      </c>
      <c r="C7" s="6">
        <v>1378.8832386363599</v>
      </c>
      <c r="D7" s="6">
        <v>1320.91161616162</v>
      </c>
      <c r="E7" s="6">
        <v>1264.9122807017543</v>
      </c>
      <c r="F7" s="6">
        <v>1404.3859649122805</v>
      </c>
      <c r="G7" s="26">
        <v>1472.6264900624601</v>
      </c>
      <c r="H7" s="22">
        <v>1451.5058479532199</v>
      </c>
      <c r="I7" s="6">
        <v>1673.7819999999999</v>
      </c>
      <c r="J7" s="6">
        <v>1640.5695611578001</v>
      </c>
      <c r="K7" s="50">
        <v>1633.3333333333301</v>
      </c>
      <c r="L7" s="51">
        <v>1691.1770588235299</v>
      </c>
      <c r="M7" s="13">
        <v>1689.1905480140799</v>
      </c>
      <c r="N7" s="13">
        <v>1389.1905480140774</v>
      </c>
      <c r="O7" s="6">
        <v>1207.1778955399645</v>
      </c>
      <c r="P7" s="6">
        <v>1238.7635756056809</v>
      </c>
      <c r="Q7" s="22">
        <v>1250.9722222222199</v>
      </c>
      <c r="R7" s="8">
        <v>1344.0221702562901</v>
      </c>
      <c r="S7" s="42">
        <v>1324.7052225766818</v>
      </c>
      <c r="T7" s="13">
        <v>1326.0467980295566</v>
      </c>
      <c r="U7" s="6">
        <v>1522.5</v>
      </c>
      <c r="V7" s="6">
        <v>1325.1322751322753</v>
      </c>
      <c r="W7" s="6">
        <v>1266.6666666666667</v>
      </c>
      <c r="X7" s="6">
        <v>1319.0476190476199</v>
      </c>
      <c r="Y7" s="6">
        <v>1264.1137566137565</v>
      </c>
      <c r="Z7" s="6">
        <v>1312.5472172643103</v>
      </c>
      <c r="AA7" s="13">
        <v>1284.8039215686299</v>
      </c>
      <c r="AB7" s="13">
        <v>1267.4603174603176</v>
      </c>
      <c r="AC7" s="22">
        <v>1248.7745098039215</v>
      </c>
      <c r="AD7" s="6">
        <v>1211.5031818181801</v>
      </c>
      <c r="AE7" s="6">
        <v>1264.0350877193</v>
      </c>
      <c r="AF7" s="6">
        <v>1241.424870349289</v>
      </c>
      <c r="AG7" s="17">
        <v>1275.92</v>
      </c>
      <c r="AH7" s="6">
        <v>1306.84210526316</v>
      </c>
      <c r="AI7" s="6">
        <v>1276.5454545454547</v>
      </c>
      <c r="AJ7" s="105">
        <v>1329.48292448292</v>
      </c>
      <c r="AK7" s="6">
        <v>1318.3404558404557</v>
      </c>
      <c r="AL7" s="6">
        <v>1329.1505791505799</v>
      </c>
      <c r="AM7" s="121">
        <v>1230.5911680911679</v>
      </c>
      <c r="AN7" s="6">
        <v>1282.1717171717171</v>
      </c>
      <c r="AO7" s="6">
        <v>1374.9241520932701</v>
      </c>
      <c r="AP7" s="6">
        <v>1322.50566893424</v>
      </c>
      <c r="AQ7" s="6">
        <v>1350.4629629629601</v>
      </c>
      <c r="AR7" s="6">
        <v>1364.76608187135</v>
      </c>
      <c r="AS7" s="6">
        <v>1354.43121693122</v>
      </c>
      <c r="AT7" s="6">
        <v>1335.6497987349101</v>
      </c>
      <c r="AU7" s="6">
        <v>1369.2497853024199</v>
      </c>
      <c r="AV7" s="168">
        <v>1399.4047619047601</v>
      </c>
      <c r="AW7" s="121">
        <v>1373.8463842533199</v>
      </c>
      <c r="AX7" s="189"/>
      <c r="AY7" s="185">
        <f t="shared" si="0"/>
        <v>-1.8263749236248228</v>
      </c>
      <c r="AZ7" s="185">
        <f t="shared" si="1"/>
        <v>4.2102878787466667</v>
      </c>
      <c r="BA7" s="190"/>
      <c r="BC7" s="3"/>
    </row>
    <row r="8" spans="1:55" ht="15" customHeight="1" x14ac:dyDescent="0.2">
      <c r="A8" s="2" t="s">
        <v>7</v>
      </c>
      <c r="B8" s="49">
        <v>308.05</v>
      </c>
      <c r="C8" s="6">
        <v>304</v>
      </c>
      <c r="D8" s="6">
        <v>299.52380952380997</v>
      </c>
      <c r="E8" s="6">
        <v>289.4736842105263</v>
      </c>
      <c r="F8" s="6">
        <v>294.21052631578902</v>
      </c>
      <c r="G8" s="26">
        <v>307.61904761904759</v>
      </c>
      <c r="H8" s="22">
        <v>291.1764705882353</v>
      </c>
      <c r="I8" s="6">
        <v>272.22222222222223</v>
      </c>
      <c r="J8" s="6">
        <v>266.66666666666669</v>
      </c>
      <c r="K8" s="50">
        <v>258.461538461538</v>
      </c>
      <c r="L8" s="51">
        <v>250.23529411764699</v>
      </c>
      <c r="M8" s="13">
        <v>309.375</v>
      </c>
      <c r="N8" s="15">
        <v>350</v>
      </c>
      <c r="O8" s="6">
        <v>328.21052631578902</v>
      </c>
      <c r="P8" s="6">
        <v>339.52380952380997</v>
      </c>
      <c r="Q8" s="22">
        <v>297.61904761904759</v>
      </c>
      <c r="R8" s="8">
        <v>295.55735342989601</v>
      </c>
      <c r="S8" s="42">
        <v>296.31578947368422</v>
      </c>
      <c r="T8" s="13">
        <v>305.17241379310343</v>
      </c>
      <c r="U8" s="6">
        <v>295</v>
      </c>
      <c r="V8" s="6">
        <v>297.36842105263156</v>
      </c>
      <c r="W8" s="6">
        <v>295.71428571428572</v>
      </c>
      <c r="X8" s="6">
        <v>305</v>
      </c>
      <c r="Y8" s="6">
        <v>306.5</v>
      </c>
      <c r="Z8" s="6">
        <v>308.81690716807998</v>
      </c>
      <c r="AA8" s="13">
        <v>291.66666666666669</v>
      </c>
      <c r="AB8" s="13">
        <v>274.76190476190499</v>
      </c>
      <c r="AC8" s="22">
        <v>287.77777777777777</v>
      </c>
      <c r="AD8" s="6">
        <v>288.63636363636363</v>
      </c>
      <c r="AE8" s="6">
        <v>205.26315789473699</v>
      </c>
      <c r="AF8" s="6">
        <v>247.894736842105</v>
      </c>
      <c r="AG8" s="17">
        <v>298.20999999999998</v>
      </c>
      <c r="AH8" s="6">
        <v>288.88888888888891</v>
      </c>
      <c r="AI8" s="6">
        <v>292.96296296296299</v>
      </c>
      <c r="AJ8" s="105">
        <v>290.55555555555554</v>
      </c>
      <c r="AK8" s="6">
        <v>295.23809523809524</v>
      </c>
      <c r="AL8" s="6">
        <v>288.09523809523807</v>
      </c>
      <c r="AM8" s="121">
        <v>288.88888888888891</v>
      </c>
      <c r="AN8" s="6">
        <v>295.83333333333331</v>
      </c>
      <c r="AO8" s="6">
        <v>325</v>
      </c>
      <c r="AP8" s="6">
        <v>325</v>
      </c>
      <c r="AQ8" s="6">
        <v>311.5</v>
      </c>
      <c r="AR8" s="6">
        <v>316.5</v>
      </c>
      <c r="AS8" s="6">
        <v>318.125</v>
      </c>
      <c r="AT8" s="6">
        <v>323.33333333333297</v>
      </c>
      <c r="AU8" s="6">
        <v>330.625</v>
      </c>
      <c r="AV8" s="168">
        <v>335.26315789473699</v>
      </c>
      <c r="AW8" s="121">
        <v>344.44444444444446</v>
      </c>
      <c r="AX8" s="189"/>
      <c r="AY8" s="185">
        <f t="shared" si="0"/>
        <v>2.7385313099598392</v>
      </c>
      <c r="AZ8" s="185">
        <f t="shared" si="1"/>
        <v>16.666666666666668</v>
      </c>
      <c r="BA8" s="190"/>
      <c r="BC8" s="3"/>
    </row>
    <row r="9" spans="1:55" ht="15" customHeight="1" x14ac:dyDescent="0.2">
      <c r="A9" s="2" t="s">
        <v>8</v>
      </c>
      <c r="B9" s="49">
        <v>265.81</v>
      </c>
      <c r="C9" s="6">
        <v>256.38888888888852</v>
      </c>
      <c r="D9" s="6">
        <v>259</v>
      </c>
      <c r="E9" s="6">
        <v>253.88888888888889</v>
      </c>
      <c r="F9" s="6">
        <v>260</v>
      </c>
      <c r="G9" s="26">
        <v>250</v>
      </c>
      <c r="H9" s="22">
        <v>238</v>
      </c>
      <c r="I9" s="6">
        <v>267.5</v>
      </c>
      <c r="J9" s="6">
        <v>272.22222222222223</v>
      </c>
      <c r="K9" s="50">
        <v>265</v>
      </c>
      <c r="L9" s="51">
        <v>256.25</v>
      </c>
      <c r="M9" s="13">
        <v>250</v>
      </c>
      <c r="N9" s="6">
        <v>300</v>
      </c>
      <c r="O9" s="6">
        <v>252.77777777777777</v>
      </c>
      <c r="P9" s="6">
        <v>298.8095238095238</v>
      </c>
      <c r="Q9" s="22">
        <v>252.27272727272728</v>
      </c>
      <c r="R9" s="8">
        <v>262.96181761825852</v>
      </c>
      <c r="S9" s="42">
        <v>241.30434782608697</v>
      </c>
      <c r="T9" s="13">
        <v>256.07142857142856</v>
      </c>
      <c r="U9" s="6">
        <v>247.61904761904762</v>
      </c>
      <c r="V9" s="6">
        <v>252.63157894736841</v>
      </c>
      <c r="W9" s="6">
        <v>243.18181818181819</v>
      </c>
      <c r="X9" s="6">
        <v>252.5</v>
      </c>
      <c r="Y9" s="6">
        <v>238.0952380952381</v>
      </c>
      <c r="Z9" s="6">
        <v>257.4916956804372</v>
      </c>
      <c r="AA9" s="13">
        <v>255.55555555555554</v>
      </c>
      <c r="AB9" s="13">
        <v>254.54545454545453</v>
      </c>
      <c r="AC9" s="22">
        <v>263.15789473684208</v>
      </c>
      <c r="AD9" s="6">
        <v>275</v>
      </c>
      <c r="AE9" s="6">
        <v>247.22222222222223</v>
      </c>
      <c r="AF9" s="6">
        <v>255.55555555555554</v>
      </c>
      <c r="AG9" s="17">
        <v>250</v>
      </c>
      <c r="AH9" s="6">
        <v>245</v>
      </c>
      <c r="AI9" s="6">
        <v>242.22222222222223</v>
      </c>
      <c r="AJ9" s="105">
        <v>244.73684210526315</v>
      </c>
      <c r="AK9" s="6">
        <v>259.52380952380952</v>
      </c>
      <c r="AL9" s="6">
        <v>252.38095238095238</v>
      </c>
      <c r="AM9" s="121">
        <v>260.5263157894737</v>
      </c>
      <c r="AN9" s="6">
        <v>253.57142857142858</v>
      </c>
      <c r="AO9" s="6">
        <v>300</v>
      </c>
      <c r="AP9" s="6">
        <v>282.5</v>
      </c>
      <c r="AQ9" s="6">
        <v>286.66666666666703</v>
      </c>
      <c r="AR9" s="6">
        <v>286.66666666666703</v>
      </c>
      <c r="AS9" s="6">
        <v>278.94736842105266</v>
      </c>
      <c r="AT9" s="6">
        <v>279.52631578947398</v>
      </c>
      <c r="AU9" s="6">
        <v>278.82352941176498</v>
      </c>
      <c r="AV9" s="168">
        <v>272.777777777778</v>
      </c>
      <c r="AW9" s="121">
        <v>286.11111111111109</v>
      </c>
      <c r="AX9" s="189"/>
      <c r="AY9" s="185">
        <f t="shared" si="0"/>
        <v>4.8879837067208829</v>
      </c>
      <c r="AZ9" s="185">
        <f t="shared" si="1"/>
        <v>10.244648318042806</v>
      </c>
      <c r="BA9" s="190"/>
      <c r="BC9" s="3"/>
    </row>
    <row r="10" spans="1:55" ht="15" customHeight="1" x14ac:dyDescent="0.2">
      <c r="A10" s="2" t="s">
        <v>9</v>
      </c>
      <c r="B10" s="49">
        <v>720.61249999999995</v>
      </c>
      <c r="C10" s="6">
        <v>712.30410714285654</v>
      </c>
      <c r="D10" s="6">
        <v>709.25925925925924</v>
      </c>
      <c r="E10" s="6">
        <v>705.555555555556</v>
      </c>
      <c r="F10" s="6">
        <v>699.40476190476181</v>
      </c>
      <c r="G10" s="26">
        <v>698.09027777777806</v>
      </c>
      <c r="H10" s="22">
        <v>689.307048984468</v>
      </c>
      <c r="I10" s="6">
        <v>566.34384615384613</v>
      </c>
      <c r="J10" s="6">
        <v>562.30190391903398</v>
      </c>
      <c r="K10" s="50">
        <v>548.26762246117096</v>
      </c>
      <c r="L10" s="50">
        <v>548.26762246117096</v>
      </c>
      <c r="M10" s="13">
        <v>575.85864805692393</v>
      </c>
      <c r="N10" s="6">
        <v>641.66666666666663</v>
      </c>
      <c r="O10" s="6">
        <v>588.69367639528934</v>
      </c>
      <c r="P10" s="6">
        <v>566.57561294200048</v>
      </c>
      <c r="Q10" s="22">
        <v>578.23626762532967</v>
      </c>
      <c r="R10" s="42">
        <v>602.58064516129002</v>
      </c>
      <c r="S10" s="42">
        <v>661.46335583413702</v>
      </c>
      <c r="T10" s="13">
        <v>610.54490561182763</v>
      </c>
      <c r="U10" s="6">
        <v>578.68876941457586</v>
      </c>
      <c r="V10" s="6">
        <v>539.13080383668614</v>
      </c>
      <c r="W10" s="6">
        <v>522.22222222222194</v>
      </c>
      <c r="X10" s="6">
        <v>608.95927601810001</v>
      </c>
      <c r="Y10" s="6">
        <v>581.04575163398692</v>
      </c>
      <c r="Z10" s="6">
        <v>540</v>
      </c>
      <c r="AA10" s="13">
        <v>557.42164289958407</v>
      </c>
      <c r="AB10" s="13">
        <v>540.88585434173694</v>
      </c>
      <c r="AC10" s="22">
        <v>530.01375988992083</v>
      </c>
      <c r="AD10" s="6">
        <v>510.51533333333299</v>
      </c>
      <c r="AE10" s="6">
        <v>534.0511628462292</v>
      </c>
      <c r="AF10" s="6">
        <v>516.47727272727298</v>
      </c>
      <c r="AG10" s="17">
        <v>523.57000000000005</v>
      </c>
      <c r="AH10" s="6">
        <v>543.00887021475262</v>
      </c>
      <c r="AI10" s="6">
        <v>504.604375</v>
      </c>
      <c r="AJ10" s="105">
        <v>526.96759259259272</v>
      </c>
      <c r="AK10" s="6">
        <v>551.58807311179203</v>
      </c>
      <c r="AL10" s="6">
        <v>548.45987005913503</v>
      </c>
      <c r="AM10" s="121">
        <v>585.98484848484895</v>
      </c>
      <c r="AN10" s="6">
        <v>612.89682539682531</v>
      </c>
      <c r="AO10" s="6">
        <v>644.14142550107397</v>
      </c>
      <c r="AP10" s="6">
        <v>615.39771160738906</v>
      </c>
      <c r="AQ10" s="6">
        <v>639.31955125878699</v>
      </c>
      <c r="AR10" s="6">
        <v>677.94605207674499</v>
      </c>
      <c r="AS10" s="6">
        <v>641.84640522875804</v>
      </c>
      <c r="AT10" s="6">
        <v>690.027145266709</v>
      </c>
      <c r="AU10" s="6">
        <v>710.64814814814827</v>
      </c>
      <c r="AV10" s="168">
        <v>761.77217302691702</v>
      </c>
      <c r="AW10" s="121">
        <v>810.19298176259804</v>
      </c>
      <c r="AX10" s="189"/>
      <c r="AY10" s="185">
        <f t="shared" si="0"/>
        <v>6.3563372948213601</v>
      </c>
      <c r="AZ10" s="185">
        <f t="shared" si="1"/>
        <v>46.883702033635842</v>
      </c>
      <c r="BA10" s="190"/>
      <c r="BC10" s="3"/>
    </row>
    <row r="11" spans="1:55" ht="15" customHeight="1" x14ac:dyDescent="0.2">
      <c r="A11" s="2" t="s">
        <v>10</v>
      </c>
      <c r="B11" s="49">
        <v>998.82833333333338</v>
      </c>
      <c r="C11" s="6">
        <v>970</v>
      </c>
      <c r="D11" s="6">
        <v>950</v>
      </c>
      <c r="E11" s="6">
        <v>916.66666666666697</v>
      </c>
      <c r="F11" s="6">
        <v>1025</v>
      </c>
      <c r="G11" s="26">
        <v>1100</v>
      </c>
      <c r="H11" s="22">
        <v>1140</v>
      </c>
      <c r="I11" s="6">
        <v>1066.6666666666667</v>
      </c>
      <c r="J11" s="6">
        <v>1067.2</v>
      </c>
      <c r="K11" s="50">
        <v>1000</v>
      </c>
      <c r="L11" s="51">
        <v>940</v>
      </c>
      <c r="M11" s="13">
        <v>1141.6666666666667</v>
      </c>
      <c r="N11" s="13">
        <v>1141.6666666666667</v>
      </c>
      <c r="O11" s="6">
        <v>925</v>
      </c>
      <c r="P11" s="6">
        <v>875.56600000000003</v>
      </c>
      <c r="Q11" s="22">
        <v>792.85714285714289</v>
      </c>
      <c r="R11" s="8">
        <v>811.79842771573999</v>
      </c>
      <c r="S11" s="42">
        <v>875</v>
      </c>
      <c r="T11" s="13">
        <v>1036.3636363636363</v>
      </c>
      <c r="U11" s="6">
        <v>970</v>
      </c>
      <c r="V11" s="6">
        <v>1033.3333333333333</v>
      </c>
      <c r="W11" s="6">
        <v>900</v>
      </c>
      <c r="X11" s="6">
        <v>850</v>
      </c>
      <c r="Y11" s="6">
        <v>850</v>
      </c>
      <c r="Z11" s="6">
        <v>916.61189127075647</v>
      </c>
      <c r="AA11" s="13">
        <v>828.57142857142901</v>
      </c>
      <c r="AB11" s="13">
        <v>833.33333333333337</v>
      </c>
      <c r="AC11" s="22">
        <v>850</v>
      </c>
      <c r="AD11" s="6">
        <v>820</v>
      </c>
      <c r="AE11" s="6">
        <v>800</v>
      </c>
      <c r="AF11" s="6">
        <v>780</v>
      </c>
      <c r="AG11" s="17">
        <v>812.5</v>
      </c>
      <c r="AH11" s="6">
        <v>784</v>
      </c>
      <c r="AI11" s="6">
        <v>720.21</v>
      </c>
      <c r="AJ11" s="105">
        <v>700</v>
      </c>
      <c r="AK11" s="6">
        <v>726.66666666666697</v>
      </c>
      <c r="AL11" s="6">
        <v>704.07894736842104</v>
      </c>
      <c r="AM11" s="121">
        <v>720</v>
      </c>
      <c r="AN11" s="6">
        <v>755</v>
      </c>
      <c r="AO11" s="6">
        <v>820</v>
      </c>
      <c r="AP11" s="6">
        <v>742.85714285714005</v>
      </c>
      <c r="AQ11" s="6">
        <v>766.66666666667004</v>
      </c>
      <c r="AR11" s="6">
        <v>812.5</v>
      </c>
      <c r="AS11" s="6">
        <v>816.66666666667004</v>
      </c>
      <c r="AT11" s="6">
        <v>826.66666666667004</v>
      </c>
      <c r="AU11" s="6">
        <v>833.33333333332996</v>
      </c>
      <c r="AV11" s="168">
        <v>828.57142857143003</v>
      </c>
      <c r="AW11" s="121">
        <v>840</v>
      </c>
      <c r="AX11" s="189"/>
      <c r="AY11" s="185">
        <f t="shared" si="0"/>
        <v>1.3793103448274073</v>
      </c>
      <c r="AZ11" s="185">
        <f t="shared" si="1"/>
        <v>15.59633027522931</v>
      </c>
      <c r="BA11" s="190"/>
      <c r="BC11" s="3"/>
    </row>
    <row r="12" spans="1:55" ht="15" customHeight="1" x14ac:dyDescent="0.2">
      <c r="A12" s="2" t="s">
        <v>11</v>
      </c>
      <c r="B12" s="49">
        <v>1079.0700000000002</v>
      </c>
      <c r="C12" s="6">
        <v>1098.2142857142849</v>
      </c>
      <c r="D12" s="6">
        <v>1028.57142857143</v>
      </c>
      <c r="E12" s="6">
        <v>1062.12962962963</v>
      </c>
      <c r="F12" s="6">
        <v>1065.625</v>
      </c>
      <c r="G12" s="26">
        <v>1117.6470588235295</v>
      </c>
      <c r="H12" s="22">
        <v>1190</v>
      </c>
      <c r="I12" s="6">
        <v>1200</v>
      </c>
      <c r="J12" s="6">
        <v>1200.5999999999999</v>
      </c>
      <c r="K12" s="50">
        <v>1113.8888888888889</v>
      </c>
      <c r="L12" s="51">
        <v>1076.4705882352941</v>
      </c>
      <c r="M12" s="13">
        <v>1164.7058823529412</v>
      </c>
      <c r="N12" s="13">
        <v>1164.7058823529412</v>
      </c>
      <c r="O12" s="6">
        <v>1082.5</v>
      </c>
      <c r="P12" s="6">
        <v>1143.4782608695652</v>
      </c>
      <c r="Q12" s="22">
        <v>1010</v>
      </c>
      <c r="R12" s="8">
        <v>1125.9629917732875</v>
      </c>
      <c r="S12" s="42">
        <v>1129.5454545454545</v>
      </c>
      <c r="T12" s="13">
        <v>1177.7777777777778</v>
      </c>
      <c r="U12" s="6">
        <v>1131.578947368421</v>
      </c>
      <c r="V12" s="6">
        <v>1134.2105263157894</v>
      </c>
      <c r="W12" s="6">
        <v>1147.5</v>
      </c>
      <c r="X12" s="6">
        <v>1155.5555555555557</v>
      </c>
      <c r="Y12" s="6">
        <v>1157.8947368421052</v>
      </c>
      <c r="Z12" s="6">
        <v>1129.2054920980565</v>
      </c>
      <c r="AA12" s="13">
        <v>1028.57142857143</v>
      </c>
      <c r="AB12" s="13">
        <v>1009.52380952381</v>
      </c>
      <c r="AC12" s="22">
        <v>1163.1578947368421</v>
      </c>
      <c r="AD12" s="6">
        <v>1125.45454545455</v>
      </c>
      <c r="AE12" s="6">
        <v>1057.89473684211</v>
      </c>
      <c r="AF12" s="6">
        <v>1012.63157894737</v>
      </c>
      <c r="AG12" s="17">
        <v>1026.78</v>
      </c>
      <c r="AH12" s="6">
        <v>1005.9</v>
      </c>
      <c r="AI12" s="6">
        <v>964.28571428571001</v>
      </c>
      <c r="AJ12" s="105">
        <v>1003.33333333333</v>
      </c>
      <c r="AK12" s="6">
        <v>1006.66666666667</v>
      </c>
      <c r="AL12" s="6">
        <v>1002.5</v>
      </c>
      <c r="AM12" s="121">
        <v>1051.6666666666699</v>
      </c>
      <c r="AN12" s="6">
        <v>1076.9230769230801</v>
      </c>
      <c r="AO12" s="6">
        <v>1127.7777777777801</v>
      </c>
      <c r="AP12" s="6">
        <v>1117.5882352941201</v>
      </c>
      <c r="AQ12" s="6">
        <v>1105.2631578947401</v>
      </c>
      <c r="AR12" s="6">
        <v>1126.4705882352901</v>
      </c>
      <c r="AS12" s="6">
        <v>1190.625</v>
      </c>
      <c r="AT12" s="6">
        <v>1172.38095238095</v>
      </c>
      <c r="AU12" s="6">
        <v>1189.4117647058799</v>
      </c>
      <c r="AV12" s="168">
        <v>1135</v>
      </c>
      <c r="AW12" s="121">
        <v>1126.4705882352901</v>
      </c>
      <c r="AX12" s="189"/>
      <c r="AY12" s="185">
        <f t="shared" si="0"/>
        <v>-0.7514900233224624</v>
      </c>
      <c r="AZ12" s="185">
        <f t="shared" si="1"/>
        <v>11.901051811452279</v>
      </c>
      <c r="BA12" s="190"/>
      <c r="BC12" s="3"/>
    </row>
    <row r="13" spans="1:55" ht="15" customHeight="1" x14ac:dyDescent="0.2">
      <c r="A13" s="2" t="s">
        <v>12</v>
      </c>
      <c r="B13" s="49">
        <v>140.01499999999999</v>
      </c>
      <c r="C13" s="6">
        <v>126.666666666667</v>
      </c>
      <c r="D13" s="6">
        <v>140</v>
      </c>
      <c r="E13" s="6">
        <v>150</v>
      </c>
      <c r="F13" s="6">
        <v>152.85714285714286</v>
      </c>
      <c r="G13" s="26">
        <v>156.66666666666666</v>
      </c>
      <c r="H13" s="22">
        <v>178.75</v>
      </c>
      <c r="I13" s="6">
        <v>156</v>
      </c>
      <c r="J13" s="6">
        <v>170</v>
      </c>
      <c r="K13" s="50">
        <v>155.71428571428572</v>
      </c>
      <c r="L13" s="50">
        <v>155.71428571428572</v>
      </c>
      <c r="M13" s="13">
        <v>145</v>
      </c>
      <c r="N13" s="15">
        <v>160</v>
      </c>
      <c r="O13" s="6">
        <v>153.33333333333334</v>
      </c>
      <c r="P13" s="6">
        <v>152.272727272727</v>
      </c>
      <c r="Q13" s="22">
        <v>158</v>
      </c>
      <c r="R13" s="8">
        <v>157.644400814308</v>
      </c>
      <c r="S13" s="42">
        <v>153.33333333333334</v>
      </c>
      <c r="T13" s="13">
        <v>150</v>
      </c>
      <c r="U13" s="6">
        <v>147.5</v>
      </c>
      <c r="V13" s="6">
        <v>151.66666666666666</v>
      </c>
      <c r="W13" s="6">
        <v>145</v>
      </c>
      <c r="X13" s="6">
        <v>142.5</v>
      </c>
      <c r="Y13" s="6">
        <v>155</v>
      </c>
      <c r="Z13" s="6">
        <v>152.10257758672728</v>
      </c>
      <c r="AA13" s="13">
        <v>151.66666666666666</v>
      </c>
      <c r="AB13" s="13">
        <v>148.57142857142858</v>
      </c>
      <c r="AC13" s="22">
        <v>151.42857142857142</v>
      </c>
      <c r="AD13" s="6">
        <v>157.5</v>
      </c>
      <c r="AE13" s="6">
        <v>146.66666666666666</v>
      </c>
      <c r="AF13" s="6">
        <v>150</v>
      </c>
      <c r="AG13" s="17">
        <v>158</v>
      </c>
      <c r="AH13" s="6">
        <v>152.5</v>
      </c>
      <c r="AI13" s="6">
        <v>150</v>
      </c>
      <c r="AJ13" s="105">
        <v>150</v>
      </c>
      <c r="AK13" s="6">
        <v>150</v>
      </c>
      <c r="AL13" s="6">
        <v>155.71428571428572</v>
      </c>
      <c r="AM13" s="121">
        <v>150</v>
      </c>
      <c r="AN13" s="6">
        <v>150</v>
      </c>
      <c r="AO13" s="6">
        <v>182.72727272727272</v>
      </c>
      <c r="AP13" s="6">
        <v>172.85714285714286</v>
      </c>
      <c r="AQ13" s="6">
        <v>176</v>
      </c>
      <c r="AR13" s="6">
        <v>186.666666666667</v>
      </c>
      <c r="AS13" s="6">
        <v>180</v>
      </c>
      <c r="AT13" s="6">
        <v>186.666666666667</v>
      </c>
      <c r="AU13" s="6">
        <v>182.85714285714286</v>
      </c>
      <c r="AV13" s="168">
        <v>184</v>
      </c>
      <c r="AW13" s="121">
        <v>180</v>
      </c>
      <c r="AX13" s="189"/>
      <c r="AY13" s="185">
        <f t="shared" si="0"/>
        <v>-2.1739130434782608</v>
      </c>
      <c r="AZ13" s="185">
        <f t="shared" si="1"/>
        <v>20</v>
      </c>
      <c r="BA13" s="190"/>
      <c r="BC13" s="3"/>
    </row>
    <row r="14" spans="1:55" ht="15" customHeight="1" x14ac:dyDescent="0.2">
      <c r="A14" s="2" t="s">
        <v>13</v>
      </c>
      <c r="B14" s="49">
        <v>145</v>
      </c>
      <c r="C14" s="6">
        <v>173.363636363636</v>
      </c>
      <c r="D14" s="6">
        <v>192</v>
      </c>
      <c r="E14" s="6">
        <v>196.11111111111111</v>
      </c>
      <c r="F14" s="6">
        <v>195.71428571428601</v>
      </c>
      <c r="G14" s="26">
        <v>197.142857142857</v>
      </c>
      <c r="H14" s="22">
        <v>195.29411764705901</v>
      </c>
      <c r="I14" s="6">
        <v>210</v>
      </c>
      <c r="J14" s="6">
        <v>206.1764705882353</v>
      </c>
      <c r="K14" s="50">
        <v>198.66666666666666</v>
      </c>
      <c r="L14" s="50">
        <v>198.66666666666666</v>
      </c>
      <c r="M14" s="13">
        <v>197.22222222222223</v>
      </c>
      <c r="N14" s="6">
        <v>198</v>
      </c>
      <c r="O14" s="6">
        <v>190.58823529411765</v>
      </c>
      <c r="P14" s="6">
        <v>190.166666666667</v>
      </c>
      <c r="Q14" s="22">
        <v>195.157894736842</v>
      </c>
      <c r="R14" s="42">
        <v>205</v>
      </c>
      <c r="S14" s="42">
        <v>193.91304347826087</v>
      </c>
      <c r="T14" s="13">
        <v>200.5</v>
      </c>
      <c r="U14" s="6">
        <v>198.38095238095201</v>
      </c>
      <c r="V14" s="6">
        <v>202.10526315789474</v>
      </c>
      <c r="W14" s="6">
        <v>201</v>
      </c>
      <c r="X14" s="6">
        <v>200.5</v>
      </c>
      <c r="Y14" s="6">
        <v>200.15</v>
      </c>
      <c r="Z14" s="6">
        <v>220</v>
      </c>
      <c r="AA14" s="13">
        <v>208.125</v>
      </c>
      <c r="AB14" s="13">
        <v>200.95238095238099</v>
      </c>
      <c r="AC14" s="22">
        <v>203.15789473684211</v>
      </c>
      <c r="AD14" s="6">
        <v>203.8095238095238</v>
      </c>
      <c r="AE14" s="6">
        <v>195.88235294117646</v>
      </c>
      <c r="AF14" s="6">
        <v>182.63157894736801</v>
      </c>
      <c r="AG14" s="17">
        <v>205.38</v>
      </c>
      <c r="AH14" s="6">
        <v>200.888888888889</v>
      </c>
      <c r="AI14" s="6">
        <v>192.941176470588</v>
      </c>
      <c r="AJ14" s="105">
        <v>198.94444444444446</v>
      </c>
      <c r="AK14" s="6">
        <v>196.1904761904762</v>
      </c>
      <c r="AL14" s="6">
        <v>195</v>
      </c>
      <c r="AM14" s="121">
        <v>196.11111111111111</v>
      </c>
      <c r="AN14" s="6">
        <v>197.33333333333334</v>
      </c>
      <c r="AO14" s="6">
        <v>204.25</v>
      </c>
      <c r="AP14" s="6">
        <v>202.22222222222223</v>
      </c>
      <c r="AQ14" s="6">
        <v>202.38095238095238</v>
      </c>
      <c r="AR14" s="6">
        <v>206.84210526315789</v>
      </c>
      <c r="AS14" s="6">
        <v>210</v>
      </c>
      <c r="AT14" s="6">
        <v>209.5</v>
      </c>
      <c r="AU14" s="6">
        <v>210.66666666666666</v>
      </c>
      <c r="AV14" s="168">
        <v>212</v>
      </c>
      <c r="AW14" s="121">
        <v>201.66666666666666</v>
      </c>
      <c r="AX14" s="189"/>
      <c r="AY14" s="185">
        <f t="shared" si="0"/>
        <v>-4.8742138364779919</v>
      </c>
      <c r="AZ14" s="185">
        <f t="shared" si="1"/>
        <v>2.791262135922318</v>
      </c>
      <c r="BA14" s="190"/>
      <c r="BC14" s="3"/>
    </row>
    <row r="15" spans="1:55" ht="15" customHeight="1" x14ac:dyDescent="0.2">
      <c r="A15" s="2" t="s">
        <v>14</v>
      </c>
      <c r="B15" s="49">
        <v>1172.5549999999998</v>
      </c>
      <c r="C15" s="6">
        <v>1290.9722222222199</v>
      </c>
      <c r="D15" s="6">
        <v>1244.4444444444443</v>
      </c>
      <c r="E15" s="6">
        <v>1378.9473684210527</v>
      </c>
      <c r="F15" s="6">
        <v>1357.89473684211</v>
      </c>
      <c r="G15" s="26">
        <v>1438.0952380952381</v>
      </c>
      <c r="H15" s="22">
        <v>1466.6666666666699</v>
      </c>
      <c r="I15" s="6">
        <v>1331.5789473684199</v>
      </c>
      <c r="J15" s="6">
        <v>1340</v>
      </c>
      <c r="K15" s="50">
        <v>1232.3529411764705</v>
      </c>
      <c r="L15" s="51">
        <v>1318.75</v>
      </c>
      <c r="M15" s="13">
        <v>1293.75</v>
      </c>
      <c r="N15" s="13">
        <v>1293.75</v>
      </c>
      <c r="O15" s="6">
        <v>1310.5263157894738</v>
      </c>
      <c r="P15" s="6">
        <v>1304.1666666666667</v>
      </c>
      <c r="Q15" s="22">
        <v>1240</v>
      </c>
      <c r="R15" s="8">
        <v>1325.6777801361454</v>
      </c>
      <c r="S15" s="42">
        <v>1264.5833333333333</v>
      </c>
      <c r="T15" s="13">
        <v>1303.4482758620691</v>
      </c>
      <c r="U15" s="6">
        <v>1245</v>
      </c>
      <c r="V15" s="6">
        <v>1278.9473684210527</v>
      </c>
      <c r="W15" s="6">
        <v>1295</v>
      </c>
      <c r="X15" s="6">
        <v>1263.1578947368421</v>
      </c>
      <c r="Y15" s="6">
        <v>1276.1904761904761</v>
      </c>
      <c r="Z15" s="6">
        <v>1283.1169870704614</v>
      </c>
      <c r="AA15" s="13">
        <v>1304.6666666666699</v>
      </c>
      <c r="AB15" s="13">
        <v>1316.84210526316</v>
      </c>
      <c r="AC15" s="22">
        <v>1488.23529411765</v>
      </c>
      <c r="AD15" s="6">
        <v>1467.64705882353</v>
      </c>
      <c r="AE15" s="6">
        <v>1500</v>
      </c>
      <c r="AF15" s="6">
        <v>1505.2631578947401</v>
      </c>
      <c r="AG15" s="17">
        <v>1509.28</v>
      </c>
      <c r="AH15" s="6">
        <v>1630</v>
      </c>
      <c r="AI15" s="6">
        <v>1671.42857142857</v>
      </c>
      <c r="AJ15" s="105">
        <v>1650</v>
      </c>
      <c r="AK15" s="6">
        <v>1679.4117647058824</v>
      </c>
      <c r="AL15" s="6">
        <v>1650</v>
      </c>
      <c r="AM15" s="121">
        <v>1629.4117647058824</v>
      </c>
      <c r="AN15" s="6">
        <v>1621.4285714285713</v>
      </c>
      <c r="AO15" s="6">
        <v>1684.2857142857099</v>
      </c>
      <c r="AP15" s="6">
        <v>1625</v>
      </c>
      <c r="AQ15" s="6">
        <v>1680</v>
      </c>
      <c r="AR15" s="6">
        <v>1677.7777777777778</v>
      </c>
      <c r="AS15" s="6">
        <v>1700</v>
      </c>
      <c r="AT15" s="6">
        <v>1678.9473684210527</v>
      </c>
      <c r="AU15" s="6">
        <v>1687.1428571428601</v>
      </c>
      <c r="AV15" s="168">
        <v>1757.8947368421052</v>
      </c>
      <c r="AW15" s="121">
        <v>1800</v>
      </c>
      <c r="AX15" s="189"/>
      <c r="AY15" s="185">
        <f t="shared" si="0"/>
        <v>2.3952095808383271</v>
      </c>
      <c r="AZ15" s="185">
        <f t="shared" si="1"/>
        <v>7.1803852889667201</v>
      </c>
      <c r="BA15" s="190"/>
      <c r="BC15" s="3"/>
    </row>
    <row r="16" spans="1:55" ht="15" customHeight="1" x14ac:dyDescent="0.2">
      <c r="A16" s="2" t="s">
        <v>15</v>
      </c>
      <c r="B16" s="49">
        <v>208.095</v>
      </c>
      <c r="C16" s="6">
        <v>270.37349999999952</v>
      </c>
      <c r="D16" s="6">
        <v>304.94156027899652</v>
      </c>
      <c r="E16" s="6">
        <v>280.02680532168512</v>
      </c>
      <c r="F16" s="6">
        <v>282.70210756092303</v>
      </c>
      <c r="G16" s="26">
        <v>317.59808042804201</v>
      </c>
      <c r="H16" s="22">
        <v>319.90376549894</v>
      </c>
      <c r="I16" s="6">
        <v>334.95699999999999</v>
      </c>
      <c r="J16" s="6">
        <v>319.94808024219799</v>
      </c>
      <c r="K16" s="50">
        <v>297.32343191945699</v>
      </c>
      <c r="L16" s="51">
        <v>241.76058823529414</v>
      </c>
      <c r="M16" s="13">
        <v>200.71384472912487</v>
      </c>
      <c r="N16" s="15">
        <v>200</v>
      </c>
      <c r="O16" s="6">
        <v>237.74900083307853</v>
      </c>
      <c r="P16" s="6">
        <v>204.73822805862599</v>
      </c>
      <c r="Q16" s="22">
        <v>200.658385595325</v>
      </c>
      <c r="R16" s="8">
        <v>225.94333636752501</v>
      </c>
      <c r="S16" s="42">
        <v>206.881551998275</v>
      </c>
      <c r="T16" s="13">
        <v>195.06819468024901</v>
      </c>
      <c r="U16" s="6">
        <v>204.804498445294</v>
      </c>
      <c r="V16" s="6">
        <v>183.87730787069501</v>
      </c>
      <c r="W16" s="6">
        <v>151.45161290322599</v>
      </c>
      <c r="X16" s="6">
        <v>130.35714285714289</v>
      </c>
      <c r="Y16" s="6">
        <v>129.53296703296706</v>
      </c>
      <c r="Z16" s="6">
        <v>136.00764014158199</v>
      </c>
      <c r="AA16" s="13">
        <v>138.16137566137567</v>
      </c>
      <c r="AB16" s="13">
        <v>127.42609743790814</v>
      </c>
      <c r="AC16" s="22">
        <v>134.57657301147609</v>
      </c>
      <c r="AD16" s="6">
        <v>131.29238095238094</v>
      </c>
      <c r="AE16" s="6">
        <v>123.342366135235</v>
      </c>
      <c r="AF16" s="6">
        <v>143.92847568837203</v>
      </c>
      <c r="AG16" s="17">
        <v>136.91</v>
      </c>
      <c r="AH16" s="6">
        <v>138.99729161613715</v>
      </c>
      <c r="AI16" s="6">
        <v>132.09300000000002</v>
      </c>
      <c r="AJ16" s="105">
        <v>128.50643939759541</v>
      </c>
      <c r="AK16" s="6">
        <v>126.59365082681519</v>
      </c>
      <c r="AL16" s="6">
        <v>154.80781342088275</v>
      </c>
      <c r="AM16" s="121">
        <v>145.70838861860534</v>
      </c>
      <c r="AN16" s="6">
        <v>140.44706150082496</v>
      </c>
      <c r="AO16" s="6">
        <v>171.618190729779</v>
      </c>
      <c r="AP16" s="6">
        <v>156.66845685642701</v>
      </c>
      <c r="AQ16" s="6">
        <v>161.71679197994999</v>
      </c>
      <c r="AR16" s="6">
        <v>173.59022556391</v>
      </c>
      <c r="AS16" s="6">
        <v>162.15314501086499</v>
      </c>
      <c r="AT16" s="6">
        <v>170.902255639098</v>
      </c>
      <c r="AU16" s="6">
        <v>170.18466520643099</v>
      </c>
      <c r="AV16" s="168">
        <v>176.55752884569901</v>
      </c>
      <c r="AW16" s="121">
        <v>253.20723684210526</v>
      </c>
      <c r="AX16" s="189"/>
      <c r="AY16" s="185">
        <f t="shared" si="0"/>
        <v>43.413446312671056</v>
      </c>
      <c r="AZ16" s="185">
        <f t="shared" si="1"/>
        <v>100.01574738412604</v>
      </c>
      <c r="BA16" s="190"/>
      <c r="BC16" s="3"/>
    </row>
    <row r="17" spans="1:55" ht="15" customHeight="1" x14ac:dyDescent="0.2">
      <c r="A17" s="2" t="s">
        <v>16</v>
      </c>
      <c r="B17" s="49">
        <v>264.815</v>
      </c>
      <c r="C17" s="6">
        <v>267.6513636363635</v>
      </c>
      <c r="D17" s="6">
        <v>317.41259186573927</v>
      </c>
      <c r="E17" s="6">
        <v>302.71507866335452</v>
      </c>
      <c r="F17" s="6">
        <v>313.43147139880398</v>
      </c>
      <c r="G17" s="26">
        <v>347.77270154754302</v>
      </c>
      <c r="H17" s="22">
        <v>366.56565983925339</v>
      </c>
      <c r="I17" s="6">
        <v>370.37736842105301</v>
      </c>
      <c r="J17" s="6">
        <v>374.52190342396602</v>
      </c>
      <c r="K17" s="50">
        <v>339.44127560279998</v>
      </c>
      <c r="L17" s="51">
        <v>307.14499999999998</v>
      </c>
      <c r="M17" s="13">
        <v>240.9080298367563</v>
      </c>
      <c r="N17" s="6">
        <v>235</v>
      </c>
      <c r="O17" s="6">
        <v>266</v>
      </c>
      <c r="P17" s="6">
        <v>245.56</v>
      </c>
      <c r="Q17" s="22">
        <v>241.18096966554299</v>
      </c>
      <c r="R17" s="8">
        <v>299.23341504462286</v>
      </c>
      <c r="S17" s="42">
        <v>314.88188535602302</v>
      </c>
      <c r="T17" s="13">
        <v>317.14670578815799</v>
      </c>
      <c r="U17" s="6">
        <v>334.34493458605499</v>
      </c>
      <c r="V17" s="6">
        <v>334.34493458605499</v>
      </c>
      <c r="W17" s="6">
        <v>298.44102854587697</v>
      </c>
      <c r="X17" s="6">
        <v>253.87901572112099</v>
      </c>
      <c r="Y17" s="6">
        <v>185.892857142857</v>
      </c>
      <c r="Z17" s="6">
        <v>196.42857142857144</v>
      </c>
      <c r="AA17" s="13">
        <v>165.49986076301866</v>
      </c>
      <c r="AB17" s="13">
        <v>151.10797301281002</v>
      </c>
      <c r="AC17" s="22">
        <v>157.49863163656266</v>
      </c>
      <c r="AD17" s="6">
        <v>161.64700000000002</v>
      </c>
      <c r="AE17" s="6">
        <v>138.038838388203</v>
      </c>
      <c r="AF17" s="6">
        <v>147.13087796118648</v>
      </c>
      <c r="AG17" s="17">
        <v>152.18</v>
      </c>
      <c r="AH17" s="6">
        <v>168.34975369458124</v>
      </c>
      <c r="AI17" s="6">
        <v>160.11809523809529</v>
      </c>
      <c r="AJ17" s="105">
        <v>161.65413533834587</v>
      </c>
      <c r="AK17" s="6">
        <v>150.80919176343764</v>
      </c>
      <c r="AL17" s="6">
        <v>189.85549421430468</v>
      </c>
      <c r="AM17" s="121">
        <v>180.07422771488106</v>
      </c>
      <c r="AN17" s="6">
        <v>190.84938050455293</v>
      </c>
      <c r="AO17" s="6">
        <v>203.42966828621601</v>
      </c>
      <c r="AP17" s="6">
        <v>197.227429551753</v>
      </c>
      <c r="AQ17" s="6">
        <v>207.59257575229901</v>
      </c>
      <c r="AR17" s="6">
        <v>205.131146832599</v>
      </c>
      <c r="AS17" s="6">
        <v>206.72268907563</v>
      </c>
      <c r="AT17" s="6">
        <v>207.93816200220101</v>
      </c>
      <c r="AU17" s="6">
        <v>202.22630930775199</v>
      </c>
      <c r="AV17" s="168">
        <v>200.316014499489</v>
      </c>
      <c r="AW17" s="121">
        <v>235.17778822055101</v>
      </c>
      <c r="AX17" s="189"/>
      <c r="AY17" s="185">
        <f t="shared" si="0"/>
        <v>17.403388245402088</v>
      </c>
      <c r="AZ17" s="185">
        <f t="shared" si="1"/>
        <v>55.943935161097912</v>
      </c>
      <c r="BA17" s="190"/>
      <c r="BC17" s="3"/>
    </row>
    <row r="18" spans="1:55" ht="15" customHeight="1" x14ac:dyDescent="0.2">
      <c r="A18" s="2" t="s">
        <v>17</v>
      </c>
      <c r="B18" s="49">
        <v>1132.348</v>
      </c>
      <c r="C18" s="6">
        <v>1480.625</v>
      </c>
      <c r="D18" s="6">
        <v>1313.6363636363601</v>
      </c>
      <c r="E18" s="6">
        <v>1088.88888888888</v>
      </c>
      <c r="F18" s="6">
        <v>1050</v>
      </c>
      <c r="G18" s="26">
        <v>1057.51882149165</v>
      </c>
      <c r="H18" s="22">
        <v>1180</v>
      </c>
      <c r="I18" s="6">
        <v>1162.5</v>
      </c>
      <c r="J18" s="6">
        <v>1157.1428571428601</v>
      </c>
      <c r="K18" s="50">
        <v>1086.3636363636363</v>
      </c>
      <c r="L18" s="51">
        <v>1039.1666666666699</v>
      </c>
      <c r="M18" s="13">
        <v>1246.4285714285713</v>
      </c>
      <c r="N18" s="13">
        <v>1246.4285714285713</v>
      </c>
      <c r="O18" s="6">
        <v>1379.1666666666667</v>
      </c>
      <c r="P18" s="6">
        <v>1402.9411764705883</v>
      </c>
      <c r="Q18" s="22">
        <v>1286.6666666666699</v>
      </c>
      <c r="R18" s="8">
        <v>1285.3721960620201</v>
      </c>
      <c r="S18" s="42">
        <v>1109.375</v>
      </c>
      <c r="T18" s="13">
        <v>1190.4761904761899</v>
      </c>
      <c r="U18" s="6">
        <v>1216.0504201680701</v>
      </c>
      <c r="V18" s="6">
        <v>1100</v>
      </c>
      <c r="W18" s="6">
        <v>1122.72727272727</v>
      </c>
      <c r="X18" s="6">
        <v>1135.7142857142901</v>
      </c>
      <c r="Y18" s="6">
        <v>1028.5714285714287</v>
      </c>
      <c r="Z18" s="6">
        <v>1120</v>
      </c>
      <c r="AA18" s="13">
        <v>1086.3636363636399</v>
      </c>
      <c r="AB18" s="13">
        <v>1066.6666666666699</v>
      </c>
      <c r="AC18" s="22">
        <v>1072.5</v>
      </c>
      <c r="AD18" s="6">
        <v>1045.45454545455</v>
      </c>
      <c r="AE18" s="6">
        <v>984.43062200957002</v>
      </c>
      <c r="AF18" s="6">
        <v>962.5</v>
      </c>
      <c r="AG18" s="17">
        <v>1013.33</v>
      </c>
      <c r="AH18" s="6">
        <v>985.69230769231001</v>
      </c>
      <c r="AI18" s="6">
        <v>956.66666666667004</v>
      </c>
      <c r="AJ18" s="105">
        <v>1012.30769230769</v>
      </c>
      <c r="AK18" s="6">
        <v>1018.46153846154</v>
      </c>
      <c r="AL18" s="6">
        <v>1086.6666666666699</v>
      </c>
      <c r="AM18" s="121">
        <v>1060.7142857142901</v>
      </c>
      <c r="AN18" s="6">
        <v>1098.8888888888901</v>
      </c>
      <c r="AO18" s="6">
        <v>1162.9629629629601</v>
      </c>
      <c r="AP18" s="6">
        <v>1134.82142857143</v>
      </c>
      <c r="AQ18" s="6">
        <v>1178.9592760180999</v>
      </c>
      <c r="AR18" s="6">
        <v>1186.3636363636399</v>
      </c>
      <c r="AS18" s="6">
        <v>1150</v>
      </c>
      <c r="AT18" s="6">
        <v>1131.8181818181799</v>
      </c>
      <c r="AU18" s="6">
        <v>1148.0392156862699</v>
      </c>
      <c r="AV18" s="168">
        <v>1167.4208144796401</v>
      </c>
      <c r="AW18" s="121">
        <v>1212.5</v>
      </c>
      <c r="AX18" s="189"/>
      <c r="AY18" s="185">
        <f t="shared" si="0"/>
        <v>3.8614341085269497</v>
      </c>
      <c r="AZ18" s="185">
        <f t="shared" si="1"/>
        <v>19.052114803625191</v>
      </c>
      <c r="BA18" s="190"/>
      <c r="BC18" s="3"/>
    </row>
    <row r="19" spans="1:55" ht="15" customHeight="1" x14ac:dyDescent="0.2">
      <c r="A19" s="2" t="s">
        <v>18</v>
      </c>
      <c r="B19" s="49">
        <v>2475.7199999999998</v>
      </c>
      <c r="C19" s="6">
        <v>2169.01125</v>
      </c>
      <c r="D19" s="6">
        <v>2206</v>
      </c>
      <c r="E19" s="6">
        <v>2215.9932659932701</v>
      </c>
      <c r="F19" s="6">
        <v>2331.7226890756301</v>
      </c>
      <c r="G19" s="26">
        <v>2204.1666666666702</v>
      </c>
      <c r="H19" s="22">
        <v>2405.7734204793001</v>
      </c>
      <c r="I19" s="6">
        <v>2464.2857142857142</v>
      </c>
      <c r="J19" s="6">
        <v>2483.3333333333298</v>
      </c>
      <c r="K19" s="50">
        <v>2238.8888888888901</v>
      </c>
      <c r="L19" s="51">
        <v>2388.8885714285698</v>
      </c>
      <c r="M19" s="13">
        <v>2175</v>
      </c>
      <c r="N19" s="13">
        <v>2175</v>
      </c>
      <c r="O19" s="6">
        <v>1850</v>
      </c>
      <c r="P19" s="6">
        <v>1830.61224489796</v>
      </c>
      <c r="Q19" s="22">
        <v>1917.8571428571399</v>
      </c>
      <c r="R19" s="8">
        <v>2093.9132577555501</v>
      </c>
      <c r="S19" s="42">
        <v>2000.7857142857099</v>
      </c>
      <c r="T19" s="13">
        <v>2200</v>
      </c>
      <c r="U19" s="6">
        <v>1991.6666666666699</v>
      </c>
      <c r="V19" s="6">
        <v>2152.38095238095</v>
      </c>
      <c r="W19" s="6">
        <v>2130</v>
      </c>
      <c r="X19" s="6">
        <v>2287.5</v>
      </c>
      <c r="Y19" s="6">
        <v>2168.0952380952399</v>
      </c>
      <c r="Z19" s="6">
        <v>2061.6504544552686</v>
      </c>
      <c r="AA19" s="13">
        <v>2027.38095238095</v>
      </c>
      <c r="AB19" s="13">
        <v>1998.5952380952399</v>
      </c>
      <c r="AC19" s="22">
        <v>1957.1428571428601</v>
      </c>
      <c r="AD19" s="6">
        <v>1899.2850000000001</v>
      </c>
      <c r="AE19" s="6">
        <v>1808.61224489796</v>
      </c>
      <c r="AF19" s="6">
        <v>1781.42857142857</v>
      </c>
      <c r="AG19" s="17">
        <v>1804.28</v>
      </c>
      <c r="AH19" s="6">
        <v>1792.8571428571399</v>
      </c>
      <c r="AI19" s="6">
        <v>1725.2366666666701</v>
      </c>
      <c r="AJ19" s="105">
        <v>1781.42857142857</v>
      </c>
      <c r="AK19" s="6">
        <v>1821.42857142857</v>
      </c>
      <c r="AL19" s="6">
        <v>1781.44368858655</v>
      </c>
      <c r="AM19" s="121">
        <v>1768.72745310245</v>
      </c>
      <c r="AN19" s="6">
        <v>1798.7830687830699</v>
      </c>
      <c r="AO19" s="6">
        <v>1819.1749744732199</v>
      </c>
      <c r="AP19" s="6">
        <v>1808.7109187109199</v>
      </c>
      <c r="AQ19" s="6">
        <v>1806.2941176470599</v>
      </c>
      <c r="AR19" s="6">
        <v>1814.2857142857099</v>
      </c>
      <c r="AS19" s="6">
        <v>1891.42857142857</v>
      </c>
      <c r="AT19" s="6">
        <v>1826.2962962962999</v>
      </c>
      <c r="AU19" s="6">
        <v>1859.5238095238101</v>
      </c>
      <c r="AV19" s="168">
        <v>1784.0476190476199</v>
      </c>
      <c r="AW19" s="121">
        <v>1740.9060846560847</v>
      </c>
      <c r="AX19" s="189"/>
      <c r="AY19" s="185">
        <f t="shared" si="0"/>
        <v>-2.4181828966294958</v>
      </c>
      <c r="AZ19" s="185">
        <f t="shared" si="1"/>
        <v>-4.4208424110384126</v>
      </c>
      <c r="BA19" s="190"/>
      <c r="BC19" s="3"/>
    </row>
    <row r="20" spans="1:55" ht="15" customHeight="1" x14ac:dyDescent="0.2">
      <c r="A20" s="2" t="s">
        <v>19</v>
      </c>
      <c r="B20" s="49">
        <v>294.95</v>
      </c>
      <c r="C20" s="6">
        <v>315.8024999999995</v>
      </c>
      <c r="D20" s="6">
        <v>322.45461274739</v>
      </c>
      <c r="E20" s="6">
        <v>285.21354706414098</v>
      </c>
      <c r="F20" s="6">
        <v>287.300627240143</v>
      </c>
      <c r="G20" s="26">
        <v>294.36070732741598</v>
      </c>
      <c r="H20" s="22">
        <v>283.68579997283092</v>
      </c>
      <c r="I20" s="6">
        <v>397.34631578947364</v>
      </c>
      <c r="J20" s="6">
        <v>322.43516761543299</v>
      </c>
      <c r="K20" s="50">
        <v>310.00866563297001</v>
      </c>
      <c r="L20" s="51">
        <v>299.710714285714</v>
      </c>
      <c r="M20" s="13">
        <v>314.94732268925799</v>
      </c>
      <c r="N20" s="6">
        <v>300</v>
      </c>
      <c r="O20" s="6">
        <v>294.89659402372877</v>
      </c>
      <c r="P20" s="6">
        <v>232.201925165635</v>
      </c>
      <c r="Q20" s="22">
        <v>301.08666850185205</v>
      </c>
      <c r="R20" s="8">
        <v>301.14616139022684</v>
      </c>
      <c r="S20" s="42">
        <v>353.82314221023898</v>
      </c>
      <c r="T20" s="13">
        <v>350.56783138851398</v>
      </c>
      <c r="U20" s="6">
        <v>347.96781737870123</v>
      </c>
      <c r="V20" s="6">
        <v>355.2521448001674</v>
      </c>
      <c r="W20" s="6">
        <v>354.76993615858601</v>
      </c>
      <c r="X20" s="6">
        <v>368.893347738849</v>
      </c>
      <c r="Y20" s="7">
        <v>266.14999999999998</v>
      </c>
      <c r="Z20" s="6">
        <v>233.333333333333</v>
      </c>
      <c r="AA20" s="13">
        <v>245.22189311663001</v>
      </c>
      <c r="AB20" s="13">
        <v>232.75722482318599</v>
      </c>
      <c r="AC20" s="22">
        <v>242.10527092196554</v>
      </c>
      <c r="AD20" s="6">
        <v>216.84363636363599</v>
      </c>
      <c r="AE20" s="6">
        <v>209.978134691381</v>
      </c>
      <c r="AF20" s="6">
        <v>213.480452794461</v>
      </c>
      <c r="AG20" s="17">
        <v>259.27999999999997</v>
      </c>
      <c r="AH20" s="6">
        <v>254.86235732811079</v>
      </c>
      <c r="AI20" s="6">
        <v>202.0635</v>
      </c>
      <c r="AJ20" s="105">
        <v>249.186945374825</v>
      </c>
      <c r="AK20" s="6">
        <v>264.69888836423598</v>
      </c>
      <c r="AL20" s="6">
        <v>217.836774901269</v>
      </c>
      <c r="AM20" s="121">
        <v>221.31407299627699</v>
      </c>
      <c r="AN20" s="6">
        <v>278.91454034511497</v>
      </c>
      <c r="AO20" s="6">
        <v>272.57160685549201</v>
      </c>
      <c r="AP20" s="6">
        <v>248.738165127054</v>
      </c>
      <c r="AQ20" s="6">
        <v>274.72150802321602</v>
      </c>
      <c r="AR20" s="6">
        <v>278.03546214836501</v>
      </c>
      <c r="AS20" s="6">
        <v>272.23074908084402</v>
      </c>
      <c r="AT20" s="6">
        <v>289.38761044024199</v>
      </c>
      <c r="AU20" s="6">
        <v>298.61765806210201</v>
      </c>
      <c r="AV20" s="168">
        <v>249.60741130637001</v>
      </c>
      <c r="AW20" s="121">
        <v>224.08798689924799</v>
      </c>
      <c r="AX20" s="189"/>
      <c r="AY20" s="185">
        <f t="shared" si="0"/>
        <v>-10.22382479492938</v>
      </c>
      <c r="AZ20" s="185">
        <f t="shared" si="1"/>
        <v>-15.342301479221101</v>
      </c>
      <c r="BA20" s="190"/>
      <c r="BC20" s="3"/>
    </row>
    <row r="21" spans="1:55" ht="15" customHeight="1" x14ac:dyDescent="0.2">
      <c r="A21" s="2" t="s">
        <v>20</v>
      </c>
      <c r="B21" s="49">
        <v>298.77999999999997</v>
      </c>
      <c r="C21" s="6">
        <v>429.56707070707</v>
      </c>
      <c r="D21" s="6">
        <v>392.50504032258067</v>
      </c>
      <c r="E21" s="6">
        <v>369.77928692699476</v>
      </c>
      <c r="F21" s="6">
        <v>379.25627240143359</v>
      </c>
      <c r="G21" s="26">
        <v>376.02928692699487</v>
      </c>
      <c r="H21" s="22">
        <v>363.02207130730102</v>
      </c>
      <c r="I21" s="6">
        <v>337.75473684210527</v>
      </c>
      <c r="J21" s="6">
        <v>336.16298811544993</v>
      </c>
      <c r="K21" s="50">
        <v>318.73469035708098</v>
      </c>
      <c r="L21" s="51">
        <v>315.23705882352903</v>
      </c>
      <c r="M21" s="13">
        <v>320.43010752688178</v>
      </c>
      <c r="N21" s="6">
        <v>310</v>
      </c>
      <c r="O21" s="6">
        <v>305.79180078990026</v>
      </c>
      <c r="P21" s="6">
        <v>288.37243401759503</v>
      </c>
      <c r="Q21" s="22">
        <v>307.57442762051062</v>
      </c>
      <c r="R21" s="8">
        <v>328.7084380035779</v>
      </c>
      <c r="S21" s="42">
        <v>313.20126227208988</v>
      </c>
      <c r="T21" s="13">
        <v>318.35181077609258</v>
      </c>
      <c r="U21" s="6">
        <v>314.09168081494062</v>
      </c>
      <c r="V21" s="6">
        <v>293.59083191850601</v>
      </c>
      <c r="W21" s="6">
        <v>301.62063535468798</v>
      </c>
      <c r="X21" s="6">
        <v>316.77419354838719</v>
      </c>
      <c r="Y21" s="7">
        <v>315.02</v>
      </c>
      <c r="Z21" s="6">
        <v>309.24196397879342</v>
      </c>
      <c r="AA21" s="13">
        <v>307.91788856304987</v>
      </c>
      <c r="AB21" s="13">
        <v>298.15668202764982</v>
      </c>
      <c r="AC21" s="22">
        <v>309.21901528013586</v>
      </c>
      <c r="AD21" s="6">
        <v>309.82227272727272</v>
      </c>
      <c r="AE21" s="6">
        <v>347.29775616023494</v>
      </c>
      <c r="AF21" s="6">
        <v>322.0430107526883</v>
      </c>
      <c r="AG21" s="17">
        <v>318.2</v>
      </c>
      <c r="AH21" s="6">
        <v>341.65322580645199</v>
      </c>
      <c r="AI21" s="6">
        <v>317.13238095238103</v>
      </c>
      <c r="AJ21" s="105">
        <v>352.74476513865301</v>
      </c>
      <c r="AK21" s="6">
        <v>367.11028110333598</v>
      </c>
      <c r="AL21" s="6">
        <v>361.33431085043998</v>
      </c>
      <c r="AM21" s="121">
        <v>349.51188455008503</v>
      </c>
      <c r="AN21" s="6">
        <v>367.45818399044202</v>
      </c>
      <c r="AO21" s="6">
        <v>415.45542114695297</v>
      </c>
      <c r="AP21" s="6">
        <v>412.840160732225</v>
      </c>
      <c r="AQ21" s="6">
        <v>419.65619694397299</v>
      </c>
      <c r="AR21" s="6">
        <v>425.20161290322602</v>
      </c>
      <c r="AS21" s="6">
        <v>421.146953405018</v>
      </c>
      <c r="AT21" s="6">
        <v>425.78725038402501</v>
      </c>
      <c r="AU21" s="6">
        <v>436.95927833499002</v>
      </c>
      <c r="AV21" s="168">
        <v>470.96774193548401</v>
      </c>
      <c r="AW21" s="121">
        <v>439.637360320472</v>
      </c>
      <c r="AX21" s="189"/>
      <c r="AY21" s="185">
        <f t="shared" si="0"/>
        <v>-6.652341301817617</v>
      </c>
      <c r="AZ21" s="185">
        <f t="shared" si="1"/>
        <v>19.756210313467289</v>
      </c>
      <c r="BA21" s="190"/>
      <c r="BC21" s="3"/>
    </row>
    <row r="22" spans="1:55" ht="15" customHeight="1" x14ac:dyDescent="0.2">
      <c r="A22" s="2" t="s">
        <v>21</v>
      </c>
      <c r="B22" s="49">
        <v>321.02625</v>
      </c>
      <c r="C22" s="6">
        <v>359.37249999999949</v>
      </c>
      <c r="D22" s="6">
        <v>344.444444444444</v>
      </c>
      <c r="E22" s="7">
        <v>345</v>
      </c>
      <c r="F22" s="6">
        <v>391.66666666666703</v>
      </c>
      <c r="G22" s="26">
        <v>400</v>
      </c>
      <c r="H22" s="22">
        <v>399.5</v>
      </c>
      <c r="I22" s="6">
        <v>367.98333333333329</v>
      </c>
      <c r="J22" s="6">
        <v>372.5</v>
      </c>
      <c r="K22" s="50">
        <v>295.230769230769</v>
      </c>
      <c r="L22" s="50">
        <v>295.230769230769</v>
      </c>
      <c r="M22" s="13">
        <v>342.66464855588464</v>
      </c>
      <c r="N22" s="6">
        <v>330</v>
      </c>
      <c r="O22" s="6">
        <v>350.22</v>
      </c>
      <c r="P22" s="6">
        <v>298.6559139784946</v>
      </c>
      <c r="Q22" s="22">
        <v>266.66666666666669</v>
      </c>
      <c r="R22" s="8">
        <v>309.66666242222402</v>
      </c>
      <c r="S22" s="42">
        <v>296.875</v>
      </c>
      <c r="T22" s="15">
        <v>290</v>
      </c>
      <c r="U22" s="6">
        <v>304.83870967741899</v>
      </c>
      <c r="V22" s="17">
        <v>297.17612343972013</v>
      </c>
      <c r="W22" s="6">
        <v>300</v>
      </c>
      <c r="X22" s="17">
        <v>300.67161103904635</v>
      </c>
      <c r="Y22" s="6">
        <v>334.52485686356653</v>
      </c>
      <c r="Z22" s="6">
        <v>335.87847020973402</v>
      </c>
      <c r="AA22" s="13">
        <v>320</v>
      </c>
      <c r="AB22" s="13">
        <v>300</v>
      </c>
      <c r="AC22" s="24">
        <v>312.02</v>
      </c>
      <c r="AD22" s="6">
        <v>292.16000000000003</v>
      </c>
      <c r="AE22" s="6">
        <v>259.45945945945942</v>
      </c>
      <c r="AF22" s="6">
        <v>300</v>
      </c>
      <c r="AG22" s="17">
        <v>323.52</v>
      </c>
      <c r="AH22" s="7">
        <v>355.23</v>
      </c>
      <c r="AI22" s="6">
        <v>375</v>
      </c>
      <c r="AJ22" s="105">
        <v>409.27120669056097</v>
      </c>
      <c r="AK22" s="6">
        <v>419.27379822896904</v>
      </c>
      <c r="AL22" s="6">
        <v>401.79304566401402</v>
      </c>
      <c r="AM22" s="121">
        <v>422.72177419354801</v>
      </c>
      <c r="AN22" s="6">
        <v>389.51612903225805</v>
      </c>
      <c r="AO22" s="6">
        <v>414.510270195754</v>
      </c>
      <c r="AP22" s="6">
        <v>418.30604431410882</v>
      </c>
      <c r="AQ22" s="6">
        <v>423.66512519738302</v>
      </c>
      <c r="AR22" s="6">
        <v>426.63082437276</v>
      </c>
      <c r="AS22" s="6">
        <v>439.83348267622461</v>
      </c>
      <c r="AT22" s="6">
        <v>440.83034647550801</v>
      </c>
      <c r="AU22" s="6">
        <v>448.53158602150501</v>
      </c>
      <c r="AV22" s="168">
        <v>449.07894675193899</v>
      </c>
      <c r="AW22" s="121">
        <v>443.11827956989202</v>
      </c>
      <c r="AX22" s="189"/>
      <c r="AY22" s="185">
        <f t="shared" si="0"/>
        <v>-1.327309424135507</v>
      </c>
      <c r="AZ22" s="185">
        <f t="shared" si="1"/>
        <v>5.6870907368032828</v>
      </c>
      <c r="BA22" s="190"/>
      <c r="BC22" s="3"/>
    </row>
    <row r="23" spans="1:55" ht="15" customHeight="1" x14ac:dyDescent="0.2">
      <c r="A23" s="2" t="s">
        <v>22</v>
      </c>
      <c r="B23" s="49">
        <v>280.82</v>
      </c>
      <c r="C23" s="7">
        <v>340.33</v>
      </c>
      <c r="D23" s="7">
        <v>322.12</v>
      </c>
      <c r="E23" s="6">
        <v>322.58064516129031</v>
      </c>
      <c r="F23" s="7">
        <v>330.12</v>
      </c>
      <c r="G23" s="8">
        <v>336.35032258064501</v>
      </c>
      <c r="H23" s="22">
        <v>317.54032258064512</v>
      </c>
      <c r="I23" s="7">
        <v>324.25</v>
      </c>
      <c r="J23" s="6">
        <v>336.77419354838702</v>
      </c>
      <c r="K23" s="6">
        <v>336.77419354838702</v>
      </c>
      <c r="L23" s="6">
        <v>336.77419354838702</v>
      </c>
      <c r="M23" s="13">
        <v>296.77419354838707</v>
      </c>
      <c r="N23" s="7">
        <v>295.36</v>
      </c>
      <c r="O23" s="7">
        <v>295.36</v>
      </c>
      <c r="P23" s="6">
        <v>292.58064516129002</v>
      </c>
      <c r="Q23" s="22">
        <v>308.261312773523</v>
      </c>
      <c r="R23" s="8">
        <v>316.74110165637171</v>
      </c>
      <c r="S23" s="42">
        <v>323.52941176470591</v>
      </c>
      <c r="T23" s="13">
        <v>322.58064516129031</v>
      </c>
      <c r="U23" s="6">
        <v>322.58064516129031</v>
      </c>
      <c r="V23" s="17">
        <v>322.8965911469503</v>
      </c>
      <c r="W23" s="7">
        <v>312.01580000000001</v>
      </c>
      <c r="X23" s="17">
        <v>319.16434543608023</v>
      </c>
      <c r="Y23" s="6">
        <v>330.96774193548396</v>
      </c>
      <c r="Z23" s="6">
        <v>335.25660619111898</v>
      </c>
      <c r="AA23" s="15">
        <v>312.05</v>
      </c>
      <c r="AB23" s="15">
        <v>300.25</v>
      </c>
      <c r="AC23" s="24">
        <v>311.95</v>
      </c>
      <c r="AD23" s="6">
        <v>309.68</v>
      </c>
      <c r="AE23" s="6">
        <v>309.67741935483872</v>
      </c>
      <c r="AF23" s="6">
        <v>281.25</v>
      </c>
      <c r="AG23" s="17">
        <v>295.12162610277886</v>
      </c>
      <c r="AH23" s="7">
        <v>311.02</v>
      </c>
      <c r="AI23" s="7">
        <v>325.01</v>
      </c>
      <c r="AJ23" s="7">
        <v>325.5</v>
      </c>
      <c r="AK23" s="7">
        <v>325.5</v>
      </c>
      <c r="AL23" s="6">
        <v>330.15</v>
      </c>
      <c r="AM23" s="14">
        <v>312.52</v>
      </c>
      <c r="AN23" s="7">
        <v>350</v>
      </c>
      <c r="AO23" s="6">
        <v>363.33333333333297</v>
      </c>
      <c r="AP23" s="6">
        <v>354.193548387097</v>
      </c>
      <c r="AQ23">
        <v>355.5</v>
      </c>
      <c r="AR23" s="6">
        <v>361.61290322580601</v>
      </c>
      <c r="AS23" s="6">
        <v>351.61290322580601</v>
      </c>
      <c r="AT23" s="6">
        <v>359.139784946237</v>
      </c>
      <c r="AU23" s="6">
        <v>378.37701612903197</v>
      </c>
      <c r="AV23" s="168">
        <v>373.11827956989299</v>
      </c>
      <c r="AW23" s="14">
        <v>375</v>
      </c>
      <c r="AX23" s="189"/>
      <c r="AY23" s="185">
        <f t="shared" si="0"/>
        <v>0.50432276657046571</v>
      </c>
      <c r="AZ23" s="185">
        <f t="shared" si="1"/>
        <v>15.207373271889402</v>
      </c>
      <c r="BA23" s="190"/>
      <c r="BC23" s="3"/>
    </row>
    <row r="24" spans="1:55" ht="15" customHeight="1" x14ac:dyDescent="0.2">
      <c r="A24" s="2" t="s">
        <v>23</v>
      </c>
      <c r="B24" s="49">
        <v>402.53928571428571</v>
      </c>
      <c r="C24" s="6">
        <v>417.93694444444395</v>
      </c>
      <c r="D24" s="6">
        <v>386.95976036866358</v>
      </c>
      <c r="E24" s="6">
        <v>329.83870967741944</v>
      </c>
      <c r="F24" s="6">
        <v>370.33106960950761</v>
      </c>
      <c r="G24" s="26">
        <v>371.19815668202756</v>
      </c>
      <c r="H24" s="22">
        <v>383.13667232597635</v>
      </c>
      <c r="I24" s="6">
        <v>319.24149999999992</v>
      </c>
      <c r="J24" s="6">
        <v>344.75806451612908</v>
      </c>
      <c r="K24" s="50">
        <v>314.07495256166999</v>
      </c>
      <c r="L24" s="51">
        <v>309.81</v>
      </c>
      <c r="M24" s="13">
        <v>306.86977299880533</v>
      </c>
      <c r="N24" s="13">
        <v>306.86977299880533</v>
      </c>
      <c r="O24" s="6">
        <v>311.08049581839902</v>
      </c>
      <c r="P24" s="6">
        <v>319.3884408602151</v>
      </c>
      <c r="Q24" s="22">
        <v>296.38907175773539</v>
      </c>
      <c r="R24" s="8">
        <v>318.23852207473601</v>
      </c>
      <c r="S24" s="42">
        <v>315.96168660575529</v>
      </c>
      <c r="T24" s="13">
        <v>330.06480981999596</v>
      </c>
      <c r="U24" s="6">
        <v>338.54838709677398</v>
      </c>
      <c r="V24" s="6">
        <v>388.79456706281798</v>
      </c>
      <c r="W24" s="6">
        <v>370.99384891124157</v>
      </c>
      <c r="X24" s="6">
        <v>308.70967741935493</v>
      </c>
      <c r="Y24" s="6">
        <v>334.19354838709683</v>
      </c>
      <c r="Z24" s="6">
        <v>322.58064516129031</v>
      </c>
      <c r="AA24" s="13">
        <v>305.95878136200719</v>
      </c>
      <c r="AB24" s="13">
        <v>301.64956011730214</v>
      </c>
      <c r="AC24" s="22">
        <v>333.95161290322602</v>
      </c>
      <c r="AD24" s="6">
        <v>335.20047619047625</v>
      </c>
      <c r="AE24" s="6">
        <v>342.53544716193272</v>
      </c>
      <c r="AF24" s="6">
        <v>320.37351443123947</v>
      </c>
      <c r="AG24" s="17">
        <v>318.02999999999997</v>
      </c>
      <c r="AH24" s="6">
        <v>324.91935483870998</v>
      </c>
      <c r="AI24" s="6">
        <v>374.38571428571402</v>
      </c>
      <c r="AJ24" s="105">
        <v>358.63351254480301</v>
      </c>
      <c r="AK24" s="6">
        <v>361.38045540796998</v>
      </c>
      <c r="AL24" s="6">
        <v>391.090629800307</v>
      </c>
      <c r="AM24" s="121">
        <v>381.85099370817898</v>
      </c>
      <c r="AN24" s="6">
        <v>407.23502304147502</v>
      </c>
      <c r="AO24" s="6">
        <v>482.63632872503803</v>
      </c>
      <c r="AP24" s="6">
        <v>492.527804132406</v>
      </c>
      <c r="AQ24" s="6">
        <v>509.556451612903</v>
      </c>
      <c r="AR24" s="6">
        <v>527.82682512733402</v>
      </c>
      <c r="AS24" s="6">
        <v>527.70161290322596</v>
      </c>
      <c r="AT24" s="6">
        <v>529.03225806451599</v>
      </c>
      <c r="AU24" s="6">
        <v>536.82937181663794</v>
      </c>
      <c r="AV24" s="168">
        <v>547.98387096774195</v>
      </c>
      <c r="AW24" s="121">
        <v>539.24443677764373</v>
      </c>
      <c r="AX24" s="189"/>
      <c r="AY24" s="185">
        <f t="shared" si="0"/>
        <v>-1.5948342009892269</v>
      </c>
      <c r="AZ24" s="185">
        <f t="shared" si="1"/>
        <v>49.217930496235432</v>
      </c>
      <c r="BA24" s="190"/>
      <c r="BC24" s="3"/>
    </row>
    <row r="25" spans="1:55" ht="15" customHeight="1" x14ac:dyDescent="0.2">
      <c r="A25" s="2" t="s">
        <v>24</v>
      </c>
      <c r="B25" s="49">
        <v>300</v>
      </c>
      <c r="C25" s="6">
        <v>534.60785714285703</v>
      </c>
      <c r="D25" s="6">
        <v>456.35593508658502</v>
      </c>
      <c r="E25" s="6">
        <v>450</v>
      </c>
      <c r="F25" s="6">
        <v>522.48610674216195</v>
      </c>
      <c r="G25" s="26">
        <v>527.63758994025898</v>
      </c>
      <c r="H25" s="22">
        <v>566.98412698412699</v>
      </c>
      <c r="I25" s="6">
        <v>587.27157894736899</v>
      </c>
      <c r="J25" s="6">
        <v>450.90718105424003</v>
      </c>
      <c r="K25" s="50">
        <v>420.67370129870102</v>
      </c>
      <c r="L25" s="51">
        <v>388.254166666667</v>
      </c>
      <c r="M25" s="13">
        <v>415.05411255411298</v>
      </c>
      <c r="N25" s="6">
        <v>400</v>
      </c>
      <c r="O25" s="6">
        <v>401.92206294282403</v>
      </c>
      <c r="P25" s="6">
        <v>400.43594297223001</v>
      </c>
      <c r="Q25" s="22">
        <v>530.17857142857099</v>
      </c>
      <c r="R25" s="42">
        <v>560</v>
      </c>
      <c r="S25" s="42">
        <v>565.41125541125996</v>
      </c>
      <c r="T25" s="13">
        <v>592.51004749725962</v>
      </c>
      <c r="U25" s="6">
        <v>523.10924369747897</v>
      </c>
      <c r="V25" s="6">
        <v>575.91773551525864</v>
      </c>
      <c r="W25" s="6">
        <v>407.14682539682542</v>
      </c>
      <c r="X25" s="6">
        <v>436.251526251526</v>
      </c>
      <c r="Y25" s="6">
        <v>384.91420859841901</v>
      </c>
      <c r="Z25" s="6">
        <v>466.66666666666998</v>
      </c>
      <c r="AA25" s="13">
        <v>340.6613756613757</v>
      </c>
      <c r="AB25" s="13">
        <v>335.147392290249</v>
      </c>
      <c r="AC25" s="22">
        <v>322.71474139895201</v>
      </c>
      <c r="AD25" s="6">
        <v>301.23333333333301</v>
      </c>
      <c r="AE25" s="6">
        <v>256.27498356636499</v>
      </c>
      <c r="AF25" s="6">
        <v>289.37087312767898</v>
      </c>
      <c r="AG25" s="17">
        <v>289.93</v>
      </c>
      <c r="AH25" s="6">
        <v>282.53968253968299</v>
      </c>
      <c r="AI25" s="6">
        <v>208.910454545455</v>
      </c>
      <c r="AJ25" s="105">
        <v>239.091546120711</v>
      </c>
      <c r="AK25" s="6">
        <v>243.94833561500201</v>
      </c>
      <c r="AL25" s="6">
        <v>208.653026427963</v>
      </c>
      <c r="AM25" s="121">
        <v>233.75490164970401</v>
      </c>
      <c r="AN25" s="6">
        <v>259.416433239963</v>
      </c>
      <c r="AO25" s="6">
        <v>282.11131582675</v>
      </c>
      <c r="AP25" s="6">
        <v>294.10430839002299</v>
      </c>
      <c r="AQ25" s="6">
        <v>315.438596491228</v>
      </c>
      <c r="AR25" s="6">
        <v>300</v>
      </c>
      <c r="AS25" s="6">
        <v>282.43386243386198</v>
      </c>
      <c r="AT25" s="6">
        <v>294.19414905550298</v>
      </c>
      <c r="AU25" s="6">
        <v>297.01058201058203</v>
      </c>
      <c r="AV25" s="168">
        <v>287.51997095134402</v>
      </c>
      <c r="AW25" s="121">
        <v>266.38655462184897</v>
      </c>
      <c r="AX25" s="189"/>
      <c r="AY25" s="185">
        <f t="shared" si="0"/>
        <v>-7.3502429273239533</v>
      </c>
      <c r="AZ25" s="185">
        <f t="shared" si="1"/>
        <v>9.197938961247452</v>
      </c>
      <c r="BA25" s="190"/>
      <c r="BC25" s="3"/>
    </row>
    <row r="26" spans="1:55" ht="15" customHeight="1" x14ac:dyDescent="0.2">
      <c r="A26" s="2" t="s">
        <v>25</v>
      </c>
      <c r="B26" s="49">
        <v>209.06166666666667</v>
      </c>
      <c r="C26" s="6">
        <v>216.46388888888799</v>
      </c>
      <c r="D26" s="6">
        <v>221.47420837988861</v>
      </c>
      <c r="E26" s="6">
        <v>233.424251605222</v>
      </c>
      <c r="F26" s="6">
        <v>297.69675363258301</v>
      </c>
      <c r="G26" s="26">
        <v>302.35847636254101</v>
      </c>
      <c r="H26" s="22">
        <v>303.43108076563999</v>
      </c>
      <c r="I26" s="6">
        <v>312.86684210526312</v>
      </c>
      <c r="J26" s="6">
        <v>258.48398542442197</v>
      </c>
      <c r="K26" s="50">
        <v>210.02800318589792</v>
      </c>
      <c r="L26" s="51">
        <v>210.1575</v>
      </c>
      <c r="M26" s="13">
        <v>207.61886174287531</v>
      </c>
      <c r="N26" s="6">
        <v>200</v>
      </c>
      <c r="O26" s="6">
        <v>201</v>
      </c>
      <c r="P26" s="6">
        <v>232.49993190747293</v>
      </c>
      <c r="Q26" s="22">
        <v>390.30805891236918</v>
      </c>
      <c r="R26" s="42">
        <v>408.33333333333297</v>
      </c>
      <c r="S26" s="42">
        <v>463.78880975655198</v>
      </c>
      <c r="T26" s="13">
        <v>437.71870078369398</v>
      </c>
      <c r="U26" s="6">
        <v>430.33890569632098</v>
      </c>
      <c r="V26" s="6">
        <v>415.30139073173098</v>
      </c>
      <c r="W26" s="6">
        <v>395.77490787625197</v>
      </c>
      <c r="X26" s="6">
        <v>279.32347670250903</v>
      </c>
      <c r="Y26" s="6">
        <v>230.97030209933399</v>
      </c>
      <c r="Z26" s="6">
        <v>234.829928441665</v>
      </c>
      <c r="AA26" s="13">
        <v>222.91644321023023</v>
      </c>
      <c r="AB26" s="13">
        <v>215.79478097867249</v>
      </c>
      <c r="AC26" s="22">
        <v>262.84627247614702</v>
      </c>
      <c r="AD26" s="6">
        <v>285.7347826086957</v>
      </c>
      <c r="AE26" s="6">
        <v>242.99530490576257</v>
      </c>
      <c r="AF26" s="6">
        <v>203.650316069101</v>
      </c>
      <c r="AG26" s="17">
        <v>245.8</v>
      </c>
      <c r="AH26" s="6">
        <v>221.94510478213701</v>
      </c>
      <c r="AI26" s="6">
        <v>206.79400000000001</v>
      </c>
      <c r="AJ26" s="107">
        <v>257.35382908281588</v>
      </c>
      <c r="AK26" s="6">
        <v>243.904660181867</v>
      </c>
      <c r="AL26" s="6">
        <v>214.71186674115768</v>
      </c>
      <c r="AM26" s="121">
        <v>223.73575660514399</v>
      </c>
      <c r="AN26" s="6">
        <v>221.70554262737033</v>
      </c>
      <c r="AO26" s="6">
        <v>242.16740227777464</v>
      </c>
      <c r="AP26" s="6">
        <v>242.514261790468</v>
      </c>
      <c r="AQ26" s="6">
        <v>256.78674786185798</v>
      </c>
      <c r="AR26" s="6">
        <v>285.23777147211501</v>
      </c>
      <c r="AS26" s="6">
        <v>292.66335503342498</v>
      </c>
      <c r="AT26" s="6">
        <v>277.46585521326199</v>
      </c>
      <c r="AU26" s="6">
        <v>275.171858003941</v>
      </c>
      <c r="AV26" s="168">
        <v>293.9471821394522</v>
      </c>
      <c r="AW26" s="121">
        <v>283.43830998154402</v>
      </c>
      <c r="AX26" s="189"/>
      <c r="AY26" s="185">
        <f t="shared" si="0"/>
        <v>-3.5750885861265487</v>
      </c>
      <c r="AZ26" s="185">
        <f t="shared" si="1"/>
        <v>16.208648809825462</v>
      </c>
      <c r="BA26" s="190"/>
      <c r="BC26" s="3"/>
    </row>
    <row r="27" spans="1:55" ht="15" customHeight="1" x14ac:dyDescent="0.2">
      <c r="A27" s="3" t="s">
        <v>26</v>
      </c>
      <c r="B27" s="13">
        <v>1998.2175</v>
      </c>
      <c r="C27" s="13">
        <v>1976.3887500000001</v>
      </c>
      <c r="D27" s="13">
        <v>1921.165</v>
      </c>
      <c r="E27" s="13">
        <v>1921.4811111111101</v>
      </c>
      <c r="F27" s="13">
        <v>1993.36034512694</v>
      </c>
      <c r="G27" s="13">
        <v>1981.11</v>
      </c>
      <c r="H27" s="13">
        <v>1993.0550000000001</v>
      </c>
      <c r="I27" s="13">
        <v>1924.07</v>
      </c>
      <c r="J27" s="6">
        <v>1890.34046761319</v>
      </c>
      <c r="K27" s="50">
        <v>1764.70085470085</v>
      </c>
      <c r="L27" s="51">
        <v>1802.7775000000001</v>
      </c>
      <c r="M27" s="13">
        <v>1625</v>
      </c>
      <c r="N27" s="7">
        <v>1520</v>
      </c>
      <c r="O27" s="6">
        <v>1322.4489795918366</v>
      </c>
      <c r="P27" s="6">
        <v>1301.0204081632653</v>
      </c>
      <c r="Q27" s="22">
        <v>1350</v>
      </c>
      <c r="R27" s="8">
        <v>1384.63879414549</v>
      </c>
      <c r="S27" s="42">
        <v>1396.9572649572599</v>
      </c>
      <c r="T27" s="13">
        <v>1395.8974358974399</v>
      </c>
      <c r="U27" s="6">
        <v>1401.73961840628</v>
      </c>
      <c r="V27" s="6">
        <v>1411.1111111111099</v>
      </c>
      <c r="W27" s="6">
        <v>1477.2222222222199</v>
      </c>
      <c r="X27" s="6">
        <v>1476.5567765567801</v>
      </c>
      <c r="Y27" s="6">
        <v>1545.45454545455</v>
      </c>
      <c r="Z27" s="6">
        <v>1413.4035941338825</v>
      </c>
      <c r="AA27" s="13">
        <v>1410.6237816764101</v>
      </c>
      <c r="AB27" s="13">
        <v>1416.3636363636399</v>
      </c>
      <c r="AC27" s="22">
        <v>1500.49019607843</v>
      </c>
      <c r="AD27" s="6">
        <v>1463.9390909090901</v>
      </c>
      <c r="AE27" s="6">
        <v>1377.7777777777801</v>
      </c>
      <c r="AF27" s="6">
        <v>1349.0476190476199</v>
      </c>
      <c r="AG27" s="17">
        <v>1325.13</v>
      </c>
      <c r="AH27" s="6">
        <v>1346.91358024691</v>
      </c>
      <c r="AI27" s="6">
        <v>1293.0615384615401</v>
      </c>
      <c r="AJ27" s="105">
        <v>1198.49735449735</v>
      </c>
      <c r="AK27" s="6">
        <v>1172.69841269841</v>
      </c>
      <c r="AL27" s="6">
        <v>1248.5260770975101</v>
      </c>
      <c r="AM27" s="121">
        <v>1228.57142857143</v>
      </c>
      <c r="AN27" s="6">
        <v>1216.6666666666699</v>
      </c>
      <c r="AO27" s="6">
        <v>1235.6725146198801</v>
      </c>
      <c r="AP27" s="6">
        <v>1229.23076923076</v>
      </c>
      <c r="AQ27" s="6">
        <v>1241.2698412698401</v>
      </c>
      <c r="AR27" s="6">
        <v>1224.07407407407</v>
      </c>
      <c r="AS27" s="6">
        <v>1236.1111111111099</v>
      </c>
      <c r="AT27" s="6">
        <v>1237.5</v>
      </c>
      <c r="AU27" s="6">
        <v>1202.2222222222199</v>
      </c>
      <c r="AV27" s="168">
        <v>1176.2706855791962</v>
      </c>
      <c r="AW27" s="121">
        <v>1187.4074074074099</v>
      </c>
      <c r="AX27" s="189"/>
      <c r="AY27" s="185">
        <f t="shared" si="0"/>
        <v>0.9467822300383153</v>
      </c>
      <c r="AZ27" s="185">
        <f t="shared" si="1"/>
        <v>1.2542862299228381</v>
      </c>
      <c r="BA27" s="190"/>
      <c r="BC27" s="3"/>
    </row>
    <row r="28" spans="1:55" ht="15" customHeight="1" x14ac:dyDescent="0.2">
      <c r="A28" s="3" t="s">
        <v>27</v>
      </c>
      <c r="B28" s="13">
        <v>820.8</v>
      </c>
      <c r="C28" s="13">
        <v>817.01833333333298</v>
      </c>
      <c r="D28" s="13">
        <v>814.21</v>
      </c>
      <c r="E28" s="13">
        <v>828.88888888888903</v>
      </c>
      <c r="F28" s="13">
        <v>828.82303275613617</v>
      </c>
      <c r="G28" s="13">
        <v>813.11500000000001</v>
      </c>
      <c r="H28" s="13">
        <v>831.25</v>
      </c>
      <c r="I28" s="13">
        <v>848.41499999999996</v>
      </c>
      <c r="J28" s="6">
        <v>842.45614035087704</v>
      </c>
      <c r="K28" s="50">
        <v>813.43995510662171</v>
      </c>
      <c r="L28" s="51">
        <v>859.42499999999995</v>
      </c>
      <c r="M28" s="13">
        <v>887.5</v>
      </c>
      <c r="N28" s="13">
        <v>887.5</v>
      </c>
      <c r="O28" s="6">
        <v>997.77777777777771</v>
      </c>
      <c r="P28" s="6">
        <v>837.5</v>
      </c>
      <c r="Q28" s="22">
        <v>887.5</v>
      </c>
      <c r="R28" s="8">
        <v>859.93017975254895</v>
      </c>
      <c r="S28" s="42">
        <v>861.51315789473699</v>
      </c>
      <c r="T28" s="13">
        <v>960.13986013986005</v>
      </c>
      <c r="U28" s="6">
        <v>991.24503715769094</v>
      </c>
      <c r="V28" s="6">
        <v>932.96703296703299</v>
      </c>
      <c r="W28" s="6">
        <v>920.36199095022619</v>
      </c>
      <c r="X28" s="6">
        <v>835.47592113768576</v>
      </c>
      <c r="Y28" s="6">
        <v>833.33333333333303</v>
      </c>
      <c r="Z28" s="6">
        <v>898.66495346850149</v>
      </c>
      <c r="AA28" s="13">
        <v>886.607142857143</v>
      </c>
      <c r="AB28" s="13">
        <v>878.461538461538</v>
      </c>
      <c r="AC28" s="22">
        <v>875.43859649122805</v>
      </c>
      <c r="AD28" s="6">
        <v>858.97444444444</v>
      </c>
      <c r="AE28" s="6">
        <v>795.555555555556</v>
      </c>
      <c r="AF28" s="6">
        <v>821.536473862055</v>
      </c>
      <c r="AG28" s="17">
        <v>857.49</v>
      </c>
      <c r="AH28" s="6">
        <v>878.79120879120899</v>
      </c>
      <c r="AI28" s="6">
        <v>903.59545454545002</v>
      </c>
      <c r="AJ28" s="105">
        <v>973.50427350427344</v>
      </c>
      <c r="AK28" s="6">
        <v>1005.6483516483499</v>
      </c>
      <c r="AL28" s="6">
        <v>983.60528360527996</v>
      </c>
      <c r="AM28" s="121">
        <v>983.021255060729</v>
      </c>
      <c r="AN28" s="6">
        <v>960</v>
      </c>
      <c r="AO28" s="6">
        <v>1013.60248447205</v>
      </c>
      <c r="AP28" s="6">
        <v>977.020038784745</v>
      </c>
      <c r="AQ28" s="6">
        <v>985.98713979518902</v>
      </c>
      <c r="AR28" s="6">
        <v>987.36530675801896</v>
      </c>
      <c r="AS28" s="6">
        <v>959.17065390749599</v>
      </c>
      <c r="AT28" s="6">
        <v>945.43409806567695</v>
      </c>
      <c r="AU28" s="6">
        <v>932.69230769230762</v>
      </c>
      <c r="AV28" s="168">
        <v>973.27935222672068</v>
      </c>
      <c r="AW28" s="121">
        <v>938.53479853479803</v>
      </c>
      <c r="AX28" s="189"/>
      <c r="AY28" s="185">
        <f t="shared" si="0"/>
        <v>-3.5698439109421352</v>
      </c>
      <c r="AZ28" s="185">
        <f t="shared" si="1"/>
        <v>-6.6736601321472504</v>
      </c>
      <c r="BA28" s="190"/>
      <c r="BC28" s="3"/>
    </row>
    <row r="29" spans="1:55" ht="15" customHeight="1" x14ac:dyDescent="0.2">
      <c r="A29" s="3" t="s">
        <v>28</v>
      </c>
      <c r="B29" s="13">
        <v>326.9375</v>
      </c>
      <c r="C29" s="16">
        <v>320.41720779220702</v>
      </c>
      <c r="D29" s="16">
        <v>325.63499999999999</v>
      </c>
      <c r="E29" s="16">
        <v>321.97916666666703</v>
      </c>
      <c r="F29" s="13">
        <v>320.19643760141702</v>
      </c>
      <c r="G29" s="16">
        <v>328.91500000000002</v>
      </c>
      <c r="H29" s="16">
        <v>327.51499999999999</v>
      </c>
      <c r="I29" s="13">
        <v>335.12</v>
      </c>
      <c r="J29" s="6">
        <v>330.27481936964699</v>
      </c>
      <c r="K29" s="50">
        <v>360.78431372548999</v>
      </c>
      <c r="L29" s="51">
        <v>351.85111111111098</v>
      </c>
      <c r="M29" s="13">
        <v>399.11111111111097</v>
      </c>
      <c r="N29" s="6">
        <v>350</v>
      </c>
      <c r="O29" s="6">
        <v>330.71428571428572</v>
      </c>
      <c r="P29" s="6">
        <v>325.03921568627499</v>
      </c>
      <c r="Q29" s="22">
        <v>339.82456140350899</v>
      </c>
      <c r="R29" s="42">
        <v>377.777777777778</v>
      </c>
      <c r="S29" s="42">
        <v>389.3730158730159</v>
      </c>
      <c r="T29" s="13">
        <v>405</v>
      </c>
      <c r="U29" s="6">
        <v>378.70129870129898</v>
      </c>
      <c r="V29" s="6">
        <v>401.77944862155402</v>
      </c>
      <c r="W29" s="6">
        <v>385.271743105844</v>
      </c>
      <c r="X29" s="6">
        <v>371.75757575757575</v>
      </c>
      <c r="Y29" s="6">
        <v>292.25710521362703</v>
      </c>
      <c r="Z29" s="6">
        <v>310</v>
      </c>
      <c r="AA29" s="13">
        <v>314.15652083214798</v>
      </c>
      <c r="AB29" s="13">
        <v>315.22083976629398</v>
      </c>
      <c r="AC29" s="22">
        <v>328.76421823790201</v>
      </c>
      <c r="AD29" s="6">
        <v>307.04454545454502</v>
      </c>
      <c r="AE29" s="6">
        <v>371.64995822890563</v>
      </c>
      <c r="AF29" s="6">
        <v>350.53616136949501</v>
      </c>
      <c r="AG29" s="17">
        <v>402</v>
      </c>
      <c r="AH29" s="6">
        <v>393.81396381396382</v>
      </c>
      <c r="AI29" s="6">
        <v>349.17761904761898</v>
      </c>
      <c r="AJ29" s="105">
        <v>362.236360131097</v>
      </c>
      <c r="AK29" s="6">
        <v>377.07703081232501</v>
      </c>
      <c r="AL29" s="6">
        <v>308.30928330928299</v>
      </c>
      <c r="AM29" s="121">
        <v>367.86360964138697</v>
      </c>
      <c r="AN29" s="6">
        <v>400.95238095238102</v>
      </c>
      <c r="AO29" s="6">
        <v>480.91962711010302</v>
      </c>
      <c r="AP29" s="6">
        <v>457.21935069761201</v>
      </c>
      <c r="AQ29" s="6">
        <v>490.13372038928901</v>
      </c>
      <c r="AR29" s="6">
        <v>496.402058912737</v>
      </c>
      <c r="AS29" s="6">
        <v>456.26206037970701</v>
      </c>
      <c r="AT29" s="6">
        <v>457.57101031014099</v>
      </c>
      <c r="AU29" s="6">
        <v>473.23192239858901</v>
      </c>
      <c r="AV29" s="168">
        <v>444.92650051473601</v>
      </c>
      <c r="AW29" s="121">
        <v>476.36009959539399</v>
      </c>
      <c r="AX29" s="189"/>
      <c r="AY29" s="185">
        <f t="shared" si="0"/>
        <v>7.064897021034354</v>
      </c>
      <c r="AZ29" s="185">
        <f t="shared" si="1"/>
        <v>26.329651681298817</v>
      </c>
      <c r="BA29" s="190"/>
      <c r="BC29" s="3"/>
    </row>
    <row r="30" spans="1:55" ht="15" customHeight="1" x14ac:dyDescent="0.2">
      <c r="A30" s="3" t="s">
        <v>29</v>
      </c>
      <c r="B30" s="13">
        <v>137.90785714285701</v>
      </c>
      <c r="C30" s="13">
        <v>135.67505681818199</v>
      </c>
      <c r="D30" s="16">
        <v>138.25</v>
      </c>
      <c r="E30" s="16">
        <v>138.9725</v>
      </c>
      <c r="F30" s="13">
        <v>139.03546194711501</v>
      </c>
      <c r="G30" s="16">
        <v>144.97</v>
      </c>
      <c r="H30" s="13">
        <v>146.51499999999999</v>
      </c>
      <c r="I30" s="13">
        <v>148.18</v>
      </c>
      <c r="J30" s="6">
        <v>148.49449431829299</v>
      </c>
      <c r="K30" s="50">
        <v>102.59</v>
      </c>
      <c r="L30" s="51">
        <v>106.219411764706</v>
      </c>
      <c r="M30" s="13">
        <v>125.503092950298</v>
      </c>
      <c r="N30" s="7">
        <v>125</v>
      </c>
      <c r="O30" s="6">
        <v>135</v>
      </c>
      <c r="P30" s="6">
        <v>148.513341898194</v>
      </c>
      <c r="Q30" s="22">
        <v>157.96087379050999</v>
      </c>
      <c r="R30" s="8">
        <v>164.542344226598</v>
      </c>
      <c r="S30" s="42">
        <v>175.74377146759099</v>
      </c>
      <c r="T30" s="13">
        <v>197.2695833564907</v>
      </c>
      <c r="U30" s="6">
        <v>198.77457587841499</v>
      </c>
      <c r="V30" s="6">
        <v>201.531071769167</v>
      </c>
      <c r="W30" s="6">
        <v>221.82408721696535</v>
      </c>
      <c r="X30" s="6">
        <v>218.40668165438501</v>
      </c>
      <c r="Y30" s="6">
        <v>201.7639425090133</v>
      </c>
      <c r="Z30" s="6">
        <v>217.015047254558</v>
      </c>
      <c r="AA30" s="13">
        <v>212.72807204872399</v>
      </c>
      <c r="AB30" s="13">
        <v>193.65958884994811</v>
      </c>
      <c r="AC30" s="22">
        <v>189.24488754498566</v>
      </c>
      <c r="AD30" s="6">
        <v>250.65095238095233</v>
      </c>
      <c r="AE30" s="6">
        <v>209.7373951100659</v>
      </c>
      <c r="AF30" s="6">
        <v>170.618119975263</v>
      </c>
      <c r="AG30" s="17">
        <v>200.03</v>
      </c>
      <c r="AH30" s="6">
        <v>163.9713662531577</v>
      </c>
      <c r="AI30" s="6">
        <v>139.2715</v>
      </c>
      <c r="AJ30" s="105">
        <v>201.02315673744201</v>
      </c>
      <c r="AK30" s="6">
        <v>226.35777756078508</v>
      </c>
      <c r="AL30" s="6">
        <v>181.96569123517199</v>
      </c>
      <c r="AM30" s="121">
        <v>196.49751046699302</v>
      </c>
      <c r="AN30" s="6">
        <v>206.5635290635291</v>
      </c>
      <c r="AO30" s="6">
        <v>219.98327846924411</v>
      </c>
      <c r="AP30" s="6">
        <v>204.420415306216</v>
      </c>
      <c r="AQ30" s="6">
        <v>208.18982087615629</v>
      </c>
      <c r="AR30" s="6">
        <v>226.65063841755574</v>
      </c>
      <c r="AS30" s="6">
        <v>229.39466695769215</v>
      </c>
      <c r="AT30" s="6">
        <v>228.755438379499</v>
      </c>
      <c r="AU30" s="6">
        <v>238.15691826970024</v>
      </c>
      <c r="AV30" s="168">
        <v>231.56639792816614</v>
      </c>
      <c r="AW30" s="121">
        <v>226.06042416966787</v>
      </c>
      <c r="AX30" s="189"/>
      <c r="AY30" s="185">
        <f t="shared" si="0"/>
        <v>-2.3777084273713456</v>
      </c>
      <c r="AZ30" s="185">
        <f t="shared" si="1"/>
        <v>-0.13136433584101728</v>
      </c>
      <c r="BA30" s="190"/>
      <c r="BC30" s="3"/>
    </row>
    <row r="31" spans="1:55" ht="15" customHeight="1" x14ac:dyDescent="0.2">
      <c r="A31" s="3" t="s">
        <v>30</v>
      </c>
      <c r="B31" s="13">
        <v>864.48</v>
      </c>
      <c r="C31" s="13">
        <v>949.40499999998997</v>
      </c>
      <c r="D31" s="13">
        <v>956.94500000000005</v>
      </c>
      <c r="E31" s="13">
        <v>942.13111111111004</v>
      </c>
      <c r="F31" s="13">
        <v>938.56983484663999</v>
      </c>
      <c r="G31" s="13">
        <v>1012.145</v>
      </c>
      <c r="H31" s="13">
        <v>1057.74</v>
      </c>
      <c r="I31" s="13">
        <v>1038.1949999999999</v>
      </c>
      <c r="J31" s="6">
        <v>1066.6666666666667</v>
      </c>
      <c r="K31" s="50">
        <v>1187.121212121212</v>
      </c>
      <c r="L31" s="50">
        <v>1187.121212121212</v>
      </c>
      <c r="M31" s="13">
        <v>1145.4545454545455</v>
      </c>
      <c r="N31" s="13">
        <v>1145.4545454545455</v>
      </c>
      <c r="O31" s="6">
        <v>1167.2634271099746</v>
      </c>
      <c r="P31" s="6">
        <v>1185.7707509881423</v>
      </c>
      <c r="Q31" s="22">
        <v>1214.2857142857142</v>
      </c>
      <c r="R31" s="8">
        <v>1218.92631184883</v>
      </c>
      <c r="S31" s="42">
        <v>1161.1111111111111</v>
      </c>
      <c r="T31" s="13">
        <v>1208.69565217391</v>
      </c>
      <c r="U31" s="6">
        <v>1216.6666666666699</v>
      </c>
      <c r="V31" s="6">
        <v>1293.75</v>
      </c>
      <c r="W31" s="6">
        <v>1156.25</v>
      </c>
      <c r="X31" s="6">
        <v>1187.5</v>
      </c>
      <c r="Y31" s="6">
        <v>1062.5</v>
      </c>
      <c r="Z31" s="6">
        <v>1183.6484547539903</v>
      </c>
      <c r="AA31" s="13">
        <v>985.71428571428999</v>
      </c>
      <c r="AB31" s="13">
        <v>983.33333333332996</v>
      </c>
      <c r="AC31" s="22">
        <v>971.42857142856997</v>
      </c>
      <c r="AD31" s="6">
        <v>910.52631578947</v>
      </c>
      <c r="AE31" s="6">
        <v>850</v>
      </c>
      <c r="AF31" s="6">
        <v>797.58823529411995</v>
      </c>
      <c r="AG31" s="17">
        <v>808.69</v>
      </c>
      <c r="AH31" s="6">
        <v>810.78947368420995</v>
      </c>
      <c r="AI31" s="6">
        <v>777.77777777777999</v>
      </c>
      <c r="AJ31" s="105">
        <v>805.98039215686003</v>
      </c>
      <c r="AK31" s="6">
        <v>823.33333333332996</v>
      </c>
      <c r="AL31" s="6">
        <v>827.21212121212</v>
      </c>
      <c r="AM31" s="121">
        <v>828.125</v>
      </c>
      <c r="AN31" s="6">
        <v>876.66666666667004</v>
      </c>
      <c r="AO31" s="6">
        <v>932.24956379399998</v>
      </c>
      <c r="AP31" s="6">
        <v>873.33333333332996</v>
      </c>
      <c r="AQ31" s="6">
        <v>861.53846153845996</v>
      </c>
      <c r="AR31" s="6">
        <v>887.69230769231001</v>
      </c>
      <c r="AS31" s="6">
        <v>896.15384615385005</v>
      </c>
      <c r="AT31" s="6">
        <v>963.63636363635999</v>
      </c>
      <c r="AU31" s="6">
        <v>996.66666666667004</v>
      </c>
      <c r="AV31" s="168">
        <v>996.59003831417999</v>
      </c>
      <c r="AW31" s="121">
        <v>1006.10079575597</v>
      </c>
      <c r="AX31" s="189"/>
      <c r="AY31" s="185">
        <f t="shared" si="0"/>
        <v>0.95432997282195453</v>
      </c>
      <c r="AZ31" s="185">
        <f t="shared" si="1"/>
        <v>22.198477217324793</v>
      </c>
      <c r="BA31" s="190"/>
      <c r="BC31" s="3"/>
    </row>
    <row r="32" spans="1:55" ht="15" customHeight="1" x14ac:dyDescent="0.2">
      <c r="A32" s="3" t="s">
        <v>31</v>
      </c>
      <c r="B32" s="13">
        <v>929.49888888888904</v>
      </c>
      <c r="C32" s="13">
        <v>933.63636363636351</v>
      </c>
      <c r="D32" s="13">
        <v>972.92</v>
      </c>
      <c r="E32" s="13">
        <v>931.68037037037004</v>
      </c>
      <c r="F32" s="13">
        <v>981.67546443913898</v>
      </c>
      <c r="G32" s="13">
        <v>1063.5700000000002</v>
      </c>
      <c r="H32" s="13">
        <v>1058.885</v>
      </c>
      <c r="I32" s="13">
        <v>1051.1100000000001</v>
      </c>
      <c r="J32" s="6">
        <v>999.41176470588198</v>
      </c>
      <c r="K32" s="50">
        <v>1010.4278074866311</v>
      </c>
      <c r="L32" s="51">
        <v>1061.7647058823529</v>
      </c>
      <c r="M32" s="13">
        <v>1038.2352941176471</v>
      </c>
      <c r="N32" s="13">
        <v>1038.2352941176471</v>
      </c>
      <c r="O32" s="6">
        <v>1018.421052631579</v>
      </c>
      <c r="P32" s="6">
        <v>947.82608695652175</v>
      </c>
      <c r="Q32" s="22">
        <v>984.21052631578948</v>
      </c>
      <c r="R32" s="8">
        <v>1020.5173320060061</v>
      </c>
      <c r="S32" s="42">
        <v>986.42857142857099</v>
      </c>
      <c r="T32" s="13">
        <v>970.37037037037032</v>
      </c>
      <c r="U32" s="6">
        <v>971.42857142857144</v>
      </c>
      <c r="V32" s="6">
        <v>981.57894736842104</v>
      </c>
      <c r="W32" s="6">
        <v>935</v>
      </c>
      <c r="X32" s="6">
        <v>945</v>
      </c>
      <c r="Y32" s="6">
        <v>991.66666666666663</v>
      </c>
      <c r="Z32" s="6">
        <v>982.0887092491854</v>
      </c>
      <c r="AA32" s="13">
        <v>940.625</v>
      </c>
      <c r="AB32" s="13">
        <v>930</v>
      </c>
      <c r="AC32" s="22">
        <v>952.77777777777783</v>
      </c>
      <c r="AD32" s="6">
        <v>922.22238095238004</v>
      </c>
      <c r="AE32" s="6">
        <v>984.21052631578948</v>
      </c>
      <c r="AF32" s="6">
        <v>921.94444444444457</v>
      </c>
      <c r="AG32" s="17">
        <v>978.57</v>
      </c>
      <c r="AH32" s="6">
        <v>983.33333333333337</v>
      </c>
      <c r="AI32" s="6">
        <v>968.42105263157896</v>
      </c>
      <c r="AJ32" s="105">
        <v>981.57894736842104</v>
      </c>
      <c r="AK32" s="6">
        <v>1018.421052631579</v>
      </c>
      <c r="AL32" s="6">
        <v>947.72727272727275</v>
      </c>
      <c r="AM32" s="121">
        <v>936.84210526315792</v>
      </c>
      <c r="AN32" s="6">
        <v>989.28571428571433</v>
      </c>
      <c r="AO32" s="6">
        <v>1007.69230769231</v>
      </c>
      <c r="AP32" s="6">
        <v>998.09523809524001</v>
      </c>
      <c r="AQ32" s="6">
        <v>998.04761904761995</v>
      </c>
      <c r="AR32" s="6">
        <v>1008.94736842105</v>
      </c>
      <c r="AS32" s="6">
        <v>1007.05882352941</v>
      </c>
      <c r="AT32" s="6">
        <v>1009</v>
      </c>
      <c r="AU32" s="6">
        <v>1072.2222222222222</v>
      </c>
      <c r="AV32" s="168">
        <v>1035</v>
      </c>
      <c r="AW32" s="121">
        <v>1058.8888888888901</v>
      </c>
      <c r="AX32" s="189"/>
      <c r="AY32" s="185">
        <f t="shared" si="0"/>
        <v>2.3081052066560437</v>
      </c>
      <c r="AZ32" s="185">
        <f t="shared" si="1"/>
        <v>3.9735859890899783</v>
      </c>
      <c r="BA32" s="190"/>
      <c r="BC32" s="3"/>
    </row>
    <row r="33" spans="1:55" ht="15" customHeight="1" x14ac:dyDescent="0.2">
      <c r="A33" s="3" t="s">
        <v>32</v>
      </c>
      <c r="B33" s="13">
        <v>1239.155</v>
      </c>
      <c r="C33" s="13">
        <v>1297.9345000000001</v>
      </c>
      <c r="D33" s="13">
        <v>1259.5450000000001</v>
      </c>
      <c r="E33" s="13">
        <v>1332.6919047619001</v>
      </c>
      <c r="F33" s="13">
        <v>1394.2029918588501</v>
      </c>
      <c r="G33" s="13">
        <v>1390.835</v>
      </c>
      <c r="H33" s="13">
        <v>1395.04</v>
      </c>
      <c r="I33" s="13">
        <v>1396.7</v>
      </c>
      <c r="J33" s="8">
        <v>1381.66</v>
      </c>
      <c r="K33" s="50">
        <v>1417.7026110403999</v>
      </c>
      <c r="L33" s="51">
        <v>1303.9211764705899</v>
      </c>
      <c r="M33" s="13">
        <v>1400.6456456456456</v>
      </c>
      <c r="N33" s="13">
        <v>1400.6456456456456</v>
      </c>
      <c r="O33" s="6">
        <v>1358.2456140350878</v>
      </c>
      <c r="P33" s="6">
        <v>1291.6666666666699</v>
      </c>
      <c r="Q33" s="22">
        <v>1165.0326797385619</v>
      </c>
      <c r="R33" s="8">
        <v>1256.1395287078999</v>
      </c>
      <c r="S33" s="42">
        <v>1271.969696969697</v>
      </c>
      <c r="T33" s="13">
        <v>1300.74712643678</v>
      </c>
      <c r="U33" s="6">
        <v>1312.69841269841</v>
      </c>
      <c r="V33" s="6">
        <v>1356.2091503268</v>
      </c>
      <c r="W33" s="6">
        <v>1439.5478089681953</v>
      </c>
      <c r="X33" s="6">
        <v>1396.4986935423665</v>
      </c>
      <c r="Y33" s="6">
        <v>1354.7872340425533</v>
      </c>
      <c r="Z33" s="6">
        <v>1396.1702127659501</v>
      </c>
      <c r="AA33" s="13">
        <v>1305.55555555556</v>
      </c>
      <c r="AB33" s="13">
        <v>1318.6212299255801</v>
      </c>
      <c r="AC33" s="22">
        <v>1394.44444444444</v>
      </c>
      <c r="AD33" s="6">
        <v>1381.8826315789499</v>
      </c>
      <c r="AE33" s="6">
        <v>1297.37037037037</v>
      </c>
      <c r="AF33" s="6">
        <v>1285.4306279473799</v>
      </c>
      <c r="AG33" s="17">
        <v>1308.05</v>
      </c>
      <c r="AH33" s="6">
        <v>1287.0370370370399</v>
      </c>
      <c r="AI33" s="6">
        <v>1282.45631578947</v>
      </c>
      <c r="AJ33" s="105">
        <v>1270.5882352941201</v>
      </c>
      <c r="AK33" s="6">
        <v>1288.23529411765</v>
      </c>
      <c r="AL33" s="6">
        <v>1265.4761904761899</v>
      </c>
      <c r="AM33" s="121">
        <v>1224.37511465786</v>
      </c>
      <c r="AN33" s="6">
        <v>1270.69133398247</v>
      </c>
      <c r="AO33" s="6">
        <v>1323.2183908045999</v>
      </c>
      <c r="AP33" s="6">
        <v>1297.46010832967</v>
      </c>
      <c r="AQ33" s="6">
        <v>1311.875</v>
      </c>
      <c r="AR33" s="6">
        <v>1342.6739926739899</v>
      </c>
      <c r="AS33" s="6">
        <v>1387.8608515057099</v>
      </c>
      <c r="AT33" s="6">
        <v>1364.88161122261</v>
      </c>
      <c r="AU33" s="6">
        <v>1358.4984984985001</v>
      </c>
      <c r="AV33" s="168">
        <v>1396.0784313725501</v>
      </c>
      <c r="AW33" s="121">
        <v>1399.39713198712</v>
      </c>
      <c r="AX33" s="189"/>
      <c r="AY33" s="185">
        <f t="shared" si="0"/>
        <v>0.23771591480767768</v>
      </c>
      <c r="AZ33" s="185">
        <f t="shared" si="1"/>
        <v>8.6290011131551854</v>
      </c>
      <c r="BA33" s="190"/>
      <c r="BC33" s="3"/>
    </row>
    <row r="34" spans="1:55" ht="15" customHeight="1" x14ac:dyDescent="0.2">
      <c r="A34" s="3" t="s">
        <v>33</v>
      </c>
      <c r="B34" s="13">
        <v>2252.65</v>
      </c>
      <c r="C34" s="13">
        <v>2300.3530000000001</v>
      </c>
      <c r="D34" s="13">
        <v>2369.8150000000001</v>
      </c>
      <c r="E34" s="13">
        <v>2359.6307407407398</v>
      </c>
      <c r="F34" s="13">
        <v>2365.0553790853701</v>
      </c>
      <c r="G34" s="13">
        <v>2404.5100000000002</v>
      </c>
      <c r="H34" s="13">
        <v>2400.69</v>
      </c>
      <c r="I34" s="13">
        <v>2400</v>
      </c>
      <c r="J34" s="8">
        <v>2385.84</v>
      </c>
      <c r="K34" s="50">
        <v>1982.9629629629601</v>
      </c>
      <c r="L34" s="51">
        <v>2178.6621428571402</v>
      </c>
      <c r="M34" s="13">
        <v>2193.22344322344</v>
      </c>
      <c r="N34" s="13">
        <v>2193.22344322344</v>
      </c>
      <c r="O34" s="6">
        <v>1950</v>
      </c>
      <c r="P34" s="6">
        <v>1908.8888888888901</v>
      </c>
      <c r="Q34" s="22">
        <v>1807.6923076923076</v>
      </c>
      <c r="R34" s="8">
        <v>1827.4787931219901</v>
      </c>
      <c r="S34" s="42">
        <v>1891.6666666666699</v>
      </c>
      <c r="T34" s="13">
        <v>1852.8571428571427</v>
      </c>
      <c r="U34" s="6">
        <v>1854.02564102564</v>
      </c>
      <c r="V34" s="6">
        <v>1505.8823529411766</v>
      </c>
      <c r="W34" s="6">
        <v>1546.6666666666699</v>
      </c>
      <c r="X34" s="6">
        <v>1537.5939849624101</v>
      </c>
      <c r="Y34" s="6">
        <v>1643.3673469387757</v>
      </c>
      <c r="Z34" s="6">
        <v>1782.8717952032025</v>
      </c>
      <c r="AA34" s="13">
        <v>1800</v>
      </c>
      <c r="AB34" s="13">
        <v>1797.5</v>
      </c>
      <c r="AC34" s="22">
        <v>1730</v>
      </c>
      <c r="AD34" s="6">
        <v>1729.1665</v>
      </c>
      <c r="AE34" s="6">
        <v>1653.125</v>
      </c>
      <c r="AF34" s="6">
        <v>1596.4761904761899</v>
      </c>
      <c r="AG34" s="17">
        <v>1611.64</v>
      </c>
      <c r="AH34" s="6">
        <v>1614.17112299465</v>
      </c>
      <c r="AI34" s="6">
        <v>1586.2638888888901</v>
      </c>
      <c r="AJ34" s="105">
        <v>1597.72584033613</v>
      </c>
      <c r="AK34" s="6">
        <v>1617.4185463659101</v>
      </c>
      <c r="AL34" s="6">
        <v>1568.61123396727</v>
      </c>
      <c r="AM34" s="121">
        <v>1562.5</v>
      </c>
      <c r="AN34" s="6">
        <v>1606.99168556311</v>
      </c>
      <c r="AO34" s="6">
        <v>1666.5537488708201</v>
      </c>
      <c r="AP34" s="6">
        <v>1620.2040816326501</v>
      </c>
      <c r="AQ34" s="6">
        <v>1689.9019607843099</v>
      </c>
      <c r="AR34" s="6">
        <v>1751.7857142857142</v>
      </c>
      <c r="AS34" s="6">
        <v>1790</v>
      </c>
      <c r="AT34" s="6">
        <v>1760.36124794746</v>
      </c>
      <c r="AU34" s="6">
        <v>1786.6666666666667</v>
      </c>
      <c r="AV34" s="168">
        <v>1710.31746031746</v>
      </c>
      <c r="AW34" s="121">
        <v>1712.5925925925901</v>
      </c>
      <c r="AX34" s="189"/>
      <c r="AY34" s="185">
        <f t="shared" si="0"/>
        <v>0.13302397525122572</v>
      </c>
      <c r="AZ34" s="185">
        <f t="shared" si="1"/>
        <v>5.8843177259542028</v>
      </c>
      <c r="BA34" s="190"/>
      <c r="BC34" s="3"/>
    </row>
    <row r="35" spans="1:55" ht="15" customHeight="1" x14ac:dyDescent="0.2">
      <c r="A35" s="3" t="s">
        <v>34</v>
      </c>
      <c r="B35" s="13">
        <v>1554.2625</v>
      </c>
      <c r="C35" s="13">
        <v>1576.92208333333</v>
      </c>
      <c r="D35" s="13">
        <v>1575</v>
      </c>
      <c r="E35" s="13">
        <v>1509.2588888888899</v>
      </c>
      <c r="F35" s="13">
        <v>1500.49918284353</v>
      </c>
      <c r="G35" s="13">
        <v>1513.635</v>
      </c>
      <c r="H35" s="13">
        <v>1522.3</v>
      </c>
      <c r="I35" s="13">
        <v>1526.365</v>
      </c>
      <c r="J35" s="8">
        <v>1514.37</v>
      </c>
      <c r="K35" s="50">
        <v>1500</v>
      </c>
      <c r="L35" s="51">
        <v>1533.3333333333333</v>
      </c>
      <c r="M35" s="13">
        <v>1534.0917022283575</v>
      </c>
      <c r="N35" s="13">
        <v>1534.0917022283575</v>
      </c>
      <c r="O35" s="6">
        <v>1525</v>
      </c>
      <c r="P35" s="6">
        <v>1500</v>
      </c>
      <c r="Q35" s="22">
        <v>1500</v>
      </c>
      <c r="R35" s="42">
        <v>1500</v>
      </c>
      <c r="S35" s="42">
        <v>1511.746557596829</v>
      </c>
      <c r="T35" s="13">
        <v>1600</v>
      </c>
      <c r="U35" s="6">
        <v>1671.9806763285001</v>
      </c>
      <c r="V35" s="6">
        <v>1640</v>
      </c>
      <c r="W35" s="6">
        <v>1500</v>
      </c>
      <c r="X35" s="6">
        <v>1567.4356699201401</v>
      </c>
      <c r="Y35" s="6">
        <v>1700</v>
      </c>
      <c r="Z35" s="6">
        <v>1560.9892421987986</v>
      </c>
      <c r="AA35" s="13">
        <v>1600</v>
      </c>
      <c r="AB35" s="13">
        <v>1595</v>
      </c>
      <c r="AC35" s="22">
        <v>1633.3333333333301</v>
      </c>
      <c r="AD35" s="6">
        <v>1670</v>
      </c>
      <c r="AE35" s="6">
        <v>1593.3333333333301</v>
      </c>
      <c r="AF35" s="6">
        <v>1582.6086956521699</v>
      </c>
      <c r="AG35" s="17">
        <v>1600</v>
      </c>
      <c r="AH35" s="6">
        <v>1577.7777777777801</v>
      </c>
      <c r="AI35" s="6">
        <v>1554.7614285714301</v>
      </c>
      <c r="AJ35" s="105">
        <v>1550</v>
      </c>
      <c r="AK35" s="6">
        <v>1575</v>
      </c>
      <c r="AL35" s="6">
        <v>1542.2222222222199</v>
      </c>
      <c r="AM35" s="121">
        <v>1560</v>
      </c>
      <c r="AN35" s="6">
        <v>1594.2857142857099</v>
      </c>
      <c r="AO35" s="6">
        <v>1607.58017492711</v>
      </c>
      <c r="AP35" s="6">
        <v>1585.7142857142901</v>
      </c>
      <c r="AQ35" s="6">
        <v>1600</v>
      </c>
      <c r="AR35" s="6">
        <v>1641.07142857143</v>
      </c>
      <c r="AS35" s="6">
        <v>1546.9387755102041</v>
      </c>
      <c r="AT35" s="6">
        <v>1576.19047619048</v>
      </c>
      <c r="AU35" s="6">
        <v>1562.6530612244901</v>
      </c>
      <c r="AV35" s="168">
        <v>1572.3214285714284</v>
      </c>
      <c r="AW35" s="121">
        <v>1540</v>
      </c>
      <c r="AX35" s="189"/>
      <c r="AY35" s="185">
        <f t="shared" si="0"/>
        <v>-2.0556501987507017</v>
      </c>
      <c r="AZ35" s="185">
        <f t="shared" si="1"/>
        <v>-2.2222222222222223</v>
      </c>
      <c r="BA35" s="190"/>
      <c r="BC35" s="3"/>
    </row>
    <row r="36" spans="1:55" ht="15" customHeight="1" x14ac:dyDescent="0.2">
      <c r="A36" s="3" t="s">
        <v>35</v>
      </c>
      <c r="B36" s="13">
        <v>1030.1885714285715</v>
      </c>
      <c r="C36" s="13">
        <v>993.005</v>
      </c>
      <c r="D36" s="13">
        <v>987.5</v>
      </c>
      <c r="E36" s="13">
        <v>1067.5925925925901</v>
      </c>
      <c r="F36" s="13">
        <v>1049.4289489907501</v>
      </c>
      <c r="G36" s="13">
        <v>1051.365</v>
      </c>
      <c r="H36" s="13">
        <v>1094.0250000000001</v>
      </c>
      <c r="I36" s="13">
        <v>1065.3399999999999</v>
      </c>
      <c r="J36" s="8">
        <v>1065.45</v>
      </c>
      <c r="K36" s="50">
        <v>1083.3333333333301</v>
      </c>
      <c r="L36" s="51">
        <v>1087.0588235294099</v>
      </c>
      <c r="M36" s="13">
        <v>975</v>
      </c>
      <c r="N36" s="13">
        <v>975</v>
      </c>
      <c r="O36" s="6">
        <v>960</v>
      </c>
      <c r="P36" s="6">
        <v>1029.5454545454545</v>
      </c>
      <c r="Q36" s="22">
        <v>918.00232288037171</v>
      </c>
      <c r="R36" s="8">
        <v>1027.9255696154612</v>
      </c>
      <c r="S36" s="42">
        <v>980.95238095238096</v>
      </c>
      <c r="T36" s="13">
        <v>927.16049382716062</v>
      </c>
      <c r="U36" s="6">
        <v>963.01742919389972</v>
      </c>
      <c r="V36" s="6">
        <v>948.33333333333303</v>
      </c>
      <c r="W36" s="6">
        <v>827.82446311858075</v>
      </c>
      <c r="X36" s="6">
        <v>826.31578947368416</v>
      </c>
      <c r="Y36" s="6">
        <v>888.33333333333303</v>
      </c>
      <c r="Z36" s="6">
        <v>907.16362751711495</v>
      </c>
      <c r="AA36" s="13">
        <v>940.625</v>
      </c>
      <c r="AB36" s="13">
        <v>931.48325358851696</v>
      </c>
      <c r="AC36" s="22">
        <v>947.36842105263156</v>
      </c>
      <c r="AD36" s="6">
        <v>892.72727272727002</v>
      </c>
      <c r="AE36" s="6">
        <v>848.31932773109202</v>
      </c>
      <c r="AF36" s="6">
        <v>803.78787878787875</v>
      </c>
      <c r="AG36" s="17">
        <v>836.66</v>
      </c>
      <c r="AH36" s="6">
        <v>901.5</v>
      </c>
      <c r="AI36" s="6">
        <v>925</v>
      </c>
      <c r="AJ36" s="105">
        <v>888.63636363636363</v>
      </c>
      <c r="AK36" s="6">
        <v>903.23232323232298</v>
      </c>
      <c r="AL36" s="7">
        <v>847.61904761904759</v>
      </c>
      <c r="AM36" s="121">
        <v>886.11111111111109</v>
      </c>
      <c r="AN36" s="6">
        <v>929.93506493506504</v>
      </c>
      <c r="AO36" s="6">
        <v>1012.3569023569</v>
      </c>
      <c r="AP36" s="6">
        <v>936.16071428571001</v>
      </c>
      <c r="AQ36" s="6">
        <v>992.5</v>
      </c>
      <c r="AR36" s="6">
        <v>1011.40350877193</v>
      </c>
      <c r="AS36" s="6">
        <v>1016.66666666667</v>
      </c>
      <c r="AT36" s="6">
        <v>1089.61038961039</v>
      </c>
      <c r="AU36" s="6">
        <v>1014.7058823529412</v>
      </c>
      <c r="AV36" s="168">
        <v>1075.78947368421</v>
      </c>
      <c r="AW36" s="121">
        <v>1057.6315789473699</v>
      </c>
      <c r="AX36" s="189"/>
      <c r="AY36" s="185">
        <f t="shared" si="0"/>
        <v>-1.6878669275927634</v>
      </c>
      <c r="AZ36" s="185">
        <f t="shared" si="1"/>
        <v>17.094079977398401</v>
      </c>
      <c r="BA36" s="190"/>
      <c r="BC36" s="3"/>
    </row>
    <row r="37" spans="1:55" ht="15" customHeight="1" x14ac:dyDescent="0.2">
      <c r="A37" s="3" t="s">
        <v>36</v>
      </c>
      <c r="B37" s="6">
        <v>483.3</v>
      </c>
      <c r="C37" s="6">
        <v>486.66</v>
      </c>
      <c r="D37" s="6">
        <v>492.22</v>
      </c>
      <c r="E37" s="6">
        <v>500</v>
      </c>
      <c r="F37" s="6">
        <v>504.13</v>
      </c>
      <c r="G37" s="6">
        <v>484.44</v>
      </c>
      <c r="H37" s="6">
        <v>480</v>
      </c>
      <c r="I37" s="6">
        <v>500</v>
      </c>
      <c r="J37" s="8">
        <v>490.36</v>
      </c>
      <c r="K37" s="8">
        <v>485.16</v>
      </c>
      <c r="L37" s="8">
        <v>485.16</v>
      </c>
      <c r="M37" s="13">
        <v>506.66666666666998</v>
      </c>
      <c r="N37" s="15">
        <v>500</v>
      </c>
      <c r="O37" s="15">
        <v>500</v>
      </c>
      <c r="P37" s="6">
        <v>666.66666666666674</v>
      </c>
      <c r="Q37" s="22">
        <v>550</v>
      </c>
      <c r="R37" s="8">
        <v>560.62379254991197</v>
      </c>
      <c r="S37" s="42">
        <v>606.66666666666697</v>
      </c>
      <c r="T37" s="13">
        <v>533.33333333333337</v>
      </c>
      <c r="U37" s="6">
        <v>602.22222222222194</v>
      </c>
      <c r="V37" s="6">
        <v>583.33333333333303</v>
      </c>
      <c r="W37" s="6">
        <v>550</v>
      </c>
      <c r="X37" s="6">
        <v>533.33333333333337</v>
      </c>
      <c r="Y37" s="6">
        <v>483.33333333333297</v>
      </c>
      <c r="Z37" s="6">
        <v>553.57456839388601</v>
      </c>
      <c r="AA37" s="13">
        <v>533.33333333333337</v>
      </c>
      <c r="AB37" s="13">
        <v>513.33333333333303</v>
      </c>
      <c r="AC37" s="22">
        <v>517.77777777777806</v>
      </c>
      <c r="AD37" s="6">
        <v>500</v>
      </c>
      <c r="AE37" s="6">
        <v>544.44444444444446</v>
      </c>
      <c r="AF37" s="6">
        <v>533.33333333333303</v>
      </c>
      <c r="AG37" s="17">
        <v>500</v>
      </c>
      <c r="AH37" s="6">
        <v>533.33333333333337</v>
      </c>
      <c r="AI37" s="6">
        <v>513.33000000000004</v>
      </c>
      <c r="AJ37" s="105">
        <v>533.33333333333337</v>
      </c>
      <c r="AK37" s="6">
        <v>546.66666666666697</v>
      </c>
      <c r="AL37" s="6">
        <v>533.33333333333337</v>
      </c>
      <c r="AM37" s="121">
        <v>540</v>
      </c>
      <c r="AN37" s="121">
        <v>540</v>
      </c>
      <c r="AO37" s="6">
        <v>600</v>
      </c>
      <c r="AP37" s="6">
        <v>586.66666666666697</v>
      </c>
      <c r="AQ37" s="6">
        <v>600</v>
      </c>
      <c r="AR37" s="6">
        <v>600</v>
      </c>
      <c r="AS37" s="6">
        <v>600</v>
      </c>
      <c r="AT37" s="6">
        <v>577.77777777777783</v>
      </c>
      <c r="AU37" s="6">
        <v>588.88888888888903</v>
      </c>
      <c r="AV37" s="168">
        <v>533.33333333333337</v>
      </c>
      <c r="AW37" s="121">
        <v>533.33333333333337</v>
      </c>
      <c r="AX37" s="189"/>
      <c r="AY37" s="185">
        <f t="shared" si="0"/>
        <v>0</v>
      </c>
      <c r="AZ37" s="185">
        <f t="shared" si="1"/>
        <v>-2.4390243902439499</v>
      </c>
      <c r="BA37" s="190"/>
      <c r="BC37" s="3"/>
    </row>
    <row r="38" spans="1:55" ht="15" customHeight="1" x14ac:dyDescent="0.2">
      <c r="A38" s="3" t="s">
        <v>37</v>
      </c>
      <c r="B38" s="6">
        <v>222.99</v>
      </c>
      <c r="C38" s="6">
        <v>219.01</v>
      </c>
      <c r="D38" s="6">
        <v>224.22</v>
      </c>
      <c r="E38" s="6">
        <v>236.16</v>
      </c>
      <c r="F38" s="6">
        <v>242.02</v>
      </c>
      <c r="G38" s="6">
        <v>244.87</v>
      </c>
      <c r="H38" s="6">
        <v>269.29000000000002</v>
      </c>
      <c r="I38" s="6">
        <v>244.56</v>
      </c>
      <c r="J38" s="8">
        <v>208.39</v>
      </c>
      <c r="K38" s="8">
        <v>245.23</v>
      </c>
      <c r="L38" s="8">
        <v>245.23</v>
      </c>
      <c r="M38" s="13">
        <v>222.33191963444762</v>
      </c>
      <c r="N38" s="15">
        <v>225</v>
      </c>
      <c r="O38" s="6">
        <v>283.81788213973255</v>
      </c>
      <c r="P38" s="6">
        <v>214.86312266842222</v>
      </c>
      <c r="Q38" s="22">
        <v>232.52316609580242</v>
      </c>
      <c r="R38" s="8">
        <v>238.97679382230064</v>
      </c>
      <c r="S38" s="42">
        <v>250.421301717408</v>
      </c>
      <c r="T38" s="13">
        <v>250.463010204082</v>
      </c>
      <c r="U38" s="6">
        <v>211.33015885367249</v>
      </c>
      <c r="V38" s="6">
        <v>215.42858129575907</v>
      </c>
      <c r="W38" s="6">
        <v>198.60584735495993</v>
      </c>
      <c r="X38" s="6">
        <v>227.14499229263006</v>
      </c>
      <c r="Y38" s="6">
        <v>209.642857142857</v>
      </c>
      <c r="Z38" s="6">
        <v>228.80828921838079</v>
      </c>
      <c r="AA38" s="13">
        <v>219.11143637782999</v>
      </c>
      <c r="AB38" s="13">
        <v>200.51079562259699</v>
      </c>
      <c r="AC38" s="22">
        <v>214.98875140607416</v>
      </c>
      <c r="AD38" s="6">
        <v>207.04699999999997</v>
      </c>
      <c r="AE38" s="6">
        <v>222.88250231798619</v>
      </c>
      <c r="AF38" s="6">
        <v>202.48511904761901</v>
      </c>
      <c r="AG38" s="17">
        <v>199.01</v>
      </c>
      <c r="AH38" s="6">
        <v>206.92207611631972</v>
      </c>
      <c r="AI38" s="6">
        <v>208.90900000000002</v>
      </c>
      <c r="AJ38" s="105">
        <v>224.20419254658381</v>
      </c>
      <c r="AK38" s="6">
        <v>204.96553884711776</v>
      </c>
      <c r="AL38" s="6">
        <v>246.57315885617601</v>
      </c>
      <c r="AM38" s="121">
        <v>252.01132872503842</v>
      </c>
      <c r="AN38" s="6">
        <v>247.37244897959181</v>
      </c>
      <c r="AO38" s="6">
        <v>251.73201106639601</v>
      </c>
      <c r="AP38" s="6">
        <v>250.82019150598299</v>
      </c>
      <c r="AQ38" s="6">
        <v>240.05151098901098</v>
      </c>
      <c r="AR38" s="6">
        <v>269.17572463768113</v>
      </c>
      <c r="AS38" s="6">
        <v>238.828808522006</v>
      </c>
      <c r="AT38" s="6">
        <v>235.93908722232501</v>
      </c>
      <c r="AU38" s="6">
        <v>261.699679871949</v>
      </c>
      <c r="AV38" s="168">
        <v>273.21021957170001</v>
      </c>
      <c r="AW38" s="121">
        <v>257.26782233361183</v>
      </c>
      <c r="AX38" s="189"/>
      <c r="AY38" s="185">
        <f t="shared" si="0"/>
        <v>-5.8352126297033804</v>
      </c>
      <c r="AZ38" s="185">
        <f t="shared" si="1"/>
        <v>25.517598607396121</v>
      </c>
      <c r="BA38" s="190"/>
      <c r="BC38" s="3"/>
    </row>
    <row r="39" spans="1:55" ht="15" customHeight="1" x14ac:dyDescent="0.2">
      <c r="A39" s="3" t="s">
        <v>38</v>
      </c>
      <c r="B39" s="6">
        <v>221.35</v>
      </c>
      <c r="C39" s="6">
        <v>232.54</v>
      </c>
      <c r="D39" s="6">
        <v>224.85</v>
      </c>
      <c r="E39" s="6">
        <v>242.8</v>
      </c>
      <c r="F39" s="6">
        <v>245.88</v>
      </c>
      <c r="G39" s="6">
        <v>252.72</v>
      </c>
      <c r="H39" s="6">
        <v>279.64999999999998</v>
      </c>
      <c r="I39" s="6">
        <v>263.04000000000002</v>
      </c>
      <c r="J39" s="8">
        <v>219.42</v>
      </c>
      <c r="K39" s="8">
        <v>253.09</v>
      </c>
      <c r="L39" s="8">
        <v>253.09</v>
      </c>
      <c r="M39" s="13">
        <v>229.14720426220006</v>
      </c>
      <c r="N39" s="6">
        <v>250</v>
      </c>
      <c r="O39" s="6">
        <v>280.42282327831197</v>
      </c>
      <c r="P39" s="6">
        <v>247.13435374149699</v>
      </c>
      <c r="Q39" s="22">
        <v>239.87655171358156</v>
      </c>
      <c r="R39" s="8">
        <v>250.54430692762313</v>
      </c>
      <c r="S39" s="42">
        <v>255.36715541526701</v>
      </c>
      <c r="T39" s="13">
        <v>224.44727891156467</v>
      </c>
      <c r="U39" s="6">
        <v>218.21094669957824</v>
      </c>
      <c r="V39" s="6">
        <v>213.44411192561239</v>
      </c>
      <c r="W39" s="6">
        <v>211.96740618751227</v>
      </c>
      <c r="X39" s="6">
        <v>228.00478065241845</v>
      </c>
      <c r="Y39" s="6">
        <v>200.56093906093901</v>
      </c>
      <c r="Z39" s="6">
        <v>233.99407420649942</v>
      </c>
      <c r="AA39" s="13">
        <v>241.19172932330801</v>
      </c>
      <c r="AB39" s="13">
        <v>221.805589130551</v>
      </c>
      <c r="AC39" s="22">
        <v>218.74564442334122</v>
      </c>
      <c r="AD39" s="6">
        <v>206.63476190476189</v>
      </c>
      <c r="AE39" s="6">
        <v>230.29028783259349</v>
      </c>
      <c r="AF39" s="6">
        <v>207.30044173980099</v>
      </c>
      <c r="AG39" s="17">
        <v>201.76</v>
      </c>
      <c r="AH39" s="6">
        <v>204.138824884793</v>
      </c>
      <c r="AI39" s="6">
        <v>204.05476190476199</v>
      </c>
      <c r="AJ39" s="105">
        <v>233.64661654135335</v>
      </c>
      <c r="AK39" s="6">
        <v>210.59427707993277</v>
      </c>
      <c r="AL39" s="6">
        <v>254.5081318549698</v>
      </c>
      <c r="AM39" s="121">
        <v>245.65476190476193</v>
      </c>
      <c r="AN39" s="6">
        <v>242.13334001202159</v>
      </c>
      <c r="AO39" s="6">
        <v>258.90361952861952</v>
      </c>
      <c r="AP39" s="6">
        <v>256.30385487528298</v>
      </c>
      <c r="AQ39" s="6">
        <v>243.81764069264071</v>
      </c>
      <c r="AR39" s="6">
        <v>274.4164078674948</v>
      </c>
      <c r="AS39" s="6">
        <v>273.31349206349211</v>
      </c>
      <c r="AT39" s="6">
        <v>286.70430672268907</v>
      </c>
      <c r="AU39" s="6">
        <v>268.52333038478554</v>
      </c>
      <c r="AV39" s="168">
        <v>273.6280823804932</v>
      </c>
      <c r="AW39" s="121">
        <v>259.41736429543516</v>
      </c>
      <c r="AX39" s="189"/>
      <c r="AY39" s="185">
        <f t="shared" si="0"/>
        <v>-5.1934428518551456</v>
      </c>
      <c r="AZ39" s="185">
        <f t="shared" si="1"/>
        <v>23.183482425294585</v>
      </c>
      <c r="BA39" s="190"/>
      <c r="BC39" s="3"/>
    </row>
    <row r="40" spans="1:55" ht="15" customHeight="1" x14ac:dyDescent="0.2">
      <c r="A40" s="3" t="s">
        <v>39</v>
      </c>
      <c r="B40" s="6">
        <v>410.5</v>
      </c>
      <c r="C40" s="6">
        <v>423.56</v>
      </c>
      <c r="D40" s="6">
        <v>472.48</v>
      </c>
      <c r="E40" s="6">
        <v>508.85</v>
      </c>
      <c r="F40" s="6">
        <v>500</v>
      </c>
      <c r="G40" s="6">
        <v>518.52</v>
      </c>
      <c r="H40" s="6">
        <v>523.79999999999995</v>
      </c>
      <c r="I40" s="6">
        <v>550</v>
      </c>
      <c r="J40" s="8">
        <v>559.32000000000005</v>
      </c>
      <c r="K40" s="8">
        <v>559.29</v>
      </c>
      <c r="L40" s="8">
        <v>559.29</v>
      </c>
      <c r="M40" s="13">
        <v>537.25490196078431</v>
      </c>
      <c r="N40" s="6">
        <v>466.66666666666669</v>
      </c>
      <c r="O40" s="6">
        <v>519.29824561403518</v>
      </c>
      <c r="P40" s="6">
        <v>490.90909090909099</v>
      </c>
      <c r="Q40" s="22">
        <v>450</v>
      </c>
      <c r="R40" s="42">
        <v>455.5555555555556</v>
      </c>
      <c r="S40" s="42">
        <v>500</v>
      </c>
      <c r="T40" s="13">
        <v>482.66666666666663</v>
      </c>
      <c r="U40" s="6">
        <v>501.75438596491222</v>
      </c>
      <c r="V40" s="6">
        <v>505.26315789473693</v>
      </c>
      <c r="W40" s="6">
        <v>498.03921568627459</v>
      </c>
      <c r="X40" s="6">
        <v>501.75438596491233</v>
      </c>
      <c r="Y40" s="6">
        <v>516.07843137254906</v>
      </c>
      <c r="Z40" s="6">
        <v>444.44444444444451</v>
      </c>
      <c r="AA40" s="13">
        <v>412.35294117647101</v>
      </c>
      <c r="AB40" s="13">
        <v>403.93939393939399</v>
      </c>
      <c r="AC40" s="22">
        <v>462.9629629629631</v>
      </c>
      <c r="AD40" s="6">
        <v>473.0161904761905</v>
      </c>
      <c r="AE40" s="6">
        <v>447.71929824561408</v>
      </c>
      <c r="AF40" s="6">
        <v>440.00000000000011</v>
      </c>
      <c r="AG40" s="17">
        <v>475.06</v>
      </c>
      <c r="AH40" s="6">
        <v>480.00000000000011</v>
      </c>
      <c r="AI40" s="6">
        <v>466.66809523809525</v>
      </c>
      <c r="AJ40" s="105">
        <v>480.70175438596493</v>
      </c>
      <c r="AK40" s="6">
        <v>514.81481481481489</v>
      </c>
      <c r="AL40" s="6">
        <v>496.29629629629625</v>
      </c>
      <c r="AM40" s="121">
        <v>486.27450980392155</v>
      </c>
      <c r="AN40" s="6">
        <v>461.90476190476198</v>
      </c>
      <c r="AO40" s="6">
        <v>489.72972972972963</v>
      </c>
      <c r="AP40" s="6">
        <v>483.33333333333348</v>
      </c>
      <c r="AQ40" s="6">
        <v>504.66666666666663</v>
      </c>
      <c r="AR40" s="6">
        <v>503.33333333333337</v>
      </c>
      <c r="AS40" s="6">
        <v>510.83333333333297</v>
      </c>
      <c r="AT40" s="6">
        <v>516.66666666666697</v>
      </c>
      <c r="AU40" s="6">
        <v>532.54901960784298</v>
      </c>
      <c r="AV40" s="168">
        <v>662.96296296296305</v>
      </c>
      <c r="AW40" s="121">
        <v>681.4814814814813</v>
      </c>
      <c r="AX40" s="189"/>
      <c r="AY40" s="185">
        <f t="shared" si="0"/>
        <v>2.7932960893854339</v>
      </c>
      <c r="AZ40" s="185">
        <f t="shared" si="1"/>
        <v>32.374100719424405</v>
      </c>
      <c r="BA40" s="190"/>
      <c r="BC40" s="3"/>
    </row>
    <row r="41" spans="1:55" ht="15" customHeight="1" x14ac:dyDescent="0.2">
      <c r="A41" s="3" t="s">
        <v>40</v>
      </c>
      <c r="B41" s="6">
        <v>302.20999999999998</v>
      </c>
      <c r="C41" s="6">
        <v>300</v>
      </c>
      <c r="D41" s="6">
        <v>287.36</v>
      </c>
      <c r="E41" s="6">
        <v>261.97000000000003</v>
      </c>
      <c r="F41" s="6">
        <v>243.92</v>
      </c>
      <c r="G41" s="6">
        <v>255.28</v>
      </c>
      <c r="H41" s="6">
        <v>276.83999999999997</v>
      </c>
      <c r="I41" s="6">
        <v>234.5</v>
      </c>
      <c r="J41" s="8">
        <v>256.89</v>
      </c>
      <c r="K41" s="8">
        <v>255.66</v>
      </c>
      <c r="L41" s="51">
        <v>241.13312500000001</v>
      </c>
      <c r="M41" s="13">
        <v>210.6736007459894</v>
      </c>
      <c r="N41" s="6">
        <v>230</v>
      </c>
      <c r="O41" s="6">
        <v>210</v>
      </c>
      <c r="P41" s="6">
        <v>218.66543586180978</v>
      </c>
      <c r="Q41" s="22">
        <v>246.27526836014567</v>
      </c>
      <c r="R41" s="8">
        <v>259.19664184335898</v>
      </c>
      <c r="S41" s="42">
        <v>240.24131487978147</v>
      </c>
      <c r="T41" s="13">
        <v>222.75370180831652</v>
      </c>
      <c r="U41" s="6">
        <v>229.30819303621951</v>
      </c>
      <c r="V41" s="6">
        <v>218.42662076739578</v>
      </c>
      <c r="W41" s="6">
        <v>178.41142154717818</v>
      </c>
      <c r="X41" s="6">
        <v>182.57168504512288</v>
      </c>
      <c r="Y41" s="6">
        <v>229.67022526340074</v>
      </c>
      <c r="Z41" s="6">
        <v>220.92489900170176</v>
      </c>
      <c r="AA41" s="13">
        <v>198.82012658202001</v>
      </c>
      <c r="AB41" s="13">
        <v>195.65609262819288</v>
      </c>
      <c r="AC41" s="22">
        <v>277.60288467381474</v>
      </c>
      <c r="AD41" s="6">
        <v>223.98800000000006</v>
      </c>
      <c r="AE41" s="6">
        <v>207.079197096885</v>
      </c>
      <c r="AF41" s="6">
        <v>241.53327987455279</v>
      </c>
      <c r="AG41" s="17">
        <v>236.36</v>
      </c>
      <c r="AH41" s="6">
        <v>205.31159956429329</v>
      </c>
      <c r="AI41" s="6">
        <v>249.00949999999997</v>
      </c>
      <c r="AJ41" s="105">
        <v>249.41252109938841</v>
      </c>
      <c r="AK41" s="6">
        <v>231.71526424678154</v>
      </c>
      <c r="AL41" s="6">
        <v>236.42087493057761</v>
      </c>
      <c r="AM41" s="121">
        <v>233.41083815926021</v>
      </c>
      <c r="AN41" s="6">
        <v>279.84795837201</v>
      </c>
      <c r="AO41" s="6">
        <v>311.88428751889211</v>
      </c>
      <c r="AP41" s="6">
        <v>282.07354091896002</v>
      </c>
      <c r="AQ41" s="6">
        <v>245.62323251565067</v>
      </c>
      <c r="AR41" s="6">
        <v>258.7104432270387</v>
      </c>
      <c r="AS41" s="6">
        <v>283.73832527599302</v>
      </c>
      <c r="AT41" s="6">
        <v>367.82597278844901</v>
      </c>
      <c r="AU41" s="6">
        <v>343.28792973059581</v>
      </c>
      <c r="AV41" s="168">
        <v>375.21522329771597</v>
      </c>
      <c r="AW41" s="121">
        <v>341.32718754986598</v>
      </c>
      <c r="AX41" s="189"/>
      <c r="AY41" s="185">
        <f t="shared" si="0"/>
        <v>-9.0316260225298457</v>
      </c>
      <c r="AZ41" s="185">
        <f t="shared" si="1"/>
        <v>47.304576010299208</v>
      </c>
      <c r="BA41" s="190"/>
      <c r="BC41" s="3"/>
    </row>
    <row r="42" spans="1:55" ht="15" customHeight="1" x14ac:dyDescent="0.2">
      <c r="A42" s="3" t="s">
        <v>41</v>
      </c>
      <c r="B42" s="6">
        <v>307.14</v>
      </c>
      <c r="C42" s="6">
        <v>284.35000000000002</v>
      </c>
      <c r="D42" s="6">
        <v>283.08999999999997</v>
      </c>
      <c r="E42" s="6">
        <v>292.2</v>
      </c>
      <c r="F42" s="6">
        <v>283.11</v>
      </c>
      <c r="G42" s="6">
        <v>286.05</v>
      </c>
      <c r="H42" s="6">
        <v>270.61</v>
      </c>
      <c r="I42" s="6">
        <v>256.92</v>
      </c>
      <c r="J42" s="8">
        <v>284.83</v>
      </c>
      <c r="K42" s="8">
        <v>286.47000000000003</v>
      </c>
      <c r="L42" s="51">
        <v>267.87461538461503</v>
      </c>
      <c r="M42" s="13">
        <v>246.42490076888001</v>
      </c>
      <c r="N42" s="6">
        <v>224.13793103448276</v>
      </c>
      <c r="O42" s="6">
        <v>208.54</v>
      </c>
      <c r="P42" s="6">
        <v>196.21973095543677</v>
      </c>
      <c r="Q42" s="22">
        <v>187.99018254793799</v>
      </c>
      <c r="R42" s="8">
        <v>203.663232329159</v>
      </c>
      <c r="S42" s="42">
        <v>190.48491248946812</v>
      </c>
      <c r="T42" s="13">
        <v>205.04289349439932</v>
      </c>
      <c r="U42" s="6">
        <v>198.78959538473481</v>
      </c>
      <c r="V42" s="6">
        <v>205.019119652131</v>
      </c>
      <c r="W42" s="6">
        <v>166.25268015275111</v>
      </c>
      <c r="X42" s="6">
        <v>162.86958059120795</v>
      </c>
      <c r="Y42" s="6">
        <v>201.17209598080277</v>
      </c>
      <c r="Z42" s="6">
        <v>195.11788280245639</v>
      </c>
      <c r="AA42" s="13">
        <v>205.388491797835</v>
      </c>
      <c r="AB42" s="13">
        <v>197.72056268661601</v>
      </c>
      <c r="AC42" s="22">
        <v>276.73919644205216</v>
      </c>
      <c r="AD42" s="6">
        <v>242.46600000000001</v>
      </c>
      <c r="AE42" s="6">
        <v>202.27978898785301</v>
      </c>
      <c r="AF42" s="6">
        <v>251.273428911867</v>
      </c>
      <c r="AG42" s="17">
        <v>216.38</v>
      </c>
      <c r="AH42" s="6">
        <v>188.59771387369463</v>
      </c>
      <c r="AI42" s="6">
        <v>234.39047619047614</v>
      </c>
      <c r="AJ42" s="105">
        <v>251.32336655164164</v>
      </c>
      <c r="AK42" s="6">
        <v>286.85630651494398</v>
      </c>
      <c r="AL42" s="6">
        <v>236.09934368920327</v>
      </c>
      <c r="AM42" s="121">
        <v>231.47796859444253</v>
      </c>
      <c r="AN42" s="6">
        <v>280.67329620136877</v>
      </c>
      <c r="AO42" s="6">
        <v>316.06089596004932</v>
      </c>
      <c r="AP42" s="6">
        <v>291.50631472186097</v>
      </c>
      <c r="AQ42" s="6">
        <v>264.20089553771214</v>
      </c>
      <c r="AR42" s="6">
        <v>261.29247016858358</v>
      </c>
      <c r="AS42" s="6">
        <v>259.17236197017314</v>
      </c>
      <c r="AT42" s="6">
        <v>305.37971941364702</v>
      </c>
      <c r="AU42" s="6">
        <v>293.94229506740697</v>
      </c>
      <c r="AV42" s="168">
        <v>303.0979247590692</v>
      </c>
      <c r="AW42" s="121">
        <v>291.08901671428902</v>
      </c>
      <c r="AX42" s="189"/>
      <c r="AY42" s="185">
        <f t="shared" si="0"/>
        <v>-3.962055515334193</v>
      </c>
      <c r="AZ42" s="185">
        <f t="shared" si="1"/>
        <v>1.4755506862543144</v>
      </c>
      <c r="BA42" s="190"/>
      <c r="BC42" s="3"/>
    </row>
    <row r="43" spans="1:55" ht="15" customHeight="1" x14ac:dyDescent="0.2">
      <c r="A43" s="3" t="s">
        <v>42</v>
      </c>
      <c r="B43" s="6">
        <v>598.41999999999996</v>
      </c>
      <c r="C43" s="6">
        <v>507.26</v>
      </c>
      <c r="D43" s="6">
        <v>538.17999999999995</v>
      </c>
      <c r="E43" s="6">
        <v>552.80999999999995</v>
      </c>
      <c r="F43" s="6">
        <v>559.14</v>
      </c>
      <c r="G43" s="6">
        <v>550</v>
      </c>
      <c r="H43" s="6">
        <v>555.54999999999995</v>
      </c>
      <c r="I43" s="6">
        <v>578.57000000000005</v>
      </c>
      <c r="J43" s="8">
        <v>555.29999999999995</v>
      </c>
      <c r="K43" s="8">
        <v>550.82000000000005</v>
      </c>
      <c r="L43" s="8">
        <v>550.82000000000005</v>
      </c>
      <c r="M43" s="13">
        <v>533.33333333333337</v>
      </c>
      <c r="N43" s="7">
        <v>550</v>
      </c>
      <c r="O43" s="6">
        <v>554</v>
      </c>
      <c r="P43" s="6">
        <v>528.66666666666663</v>
      </c>
      <c r="Q43" s="22">
        <v>528.66666666666674</v>
      </c>
      <c r="R43" s="42">
        <v>566.66666666666697</v>
      </c>
      <c r="S43" s="42">
        <v>530.30303030303048</v>
      </c>
      <c r="T43" s="13">
        <v>523.07692307692309</v>
      </c>
      <c r="U43" s="6">
        <v>522.80701754385973</v>
      </c>
      <c r="V43" s="6">
        <v>537.03703703703695</v>
      </c>
      <c r="W43" s="6">
        <v>509.8039215686274</v>
      </c>
      <c r="X43" s="6">
        <v>529.62962962962968</v>
      </c>
      <c r="Y43" s="6">
        <v>511.11111111111109</v>
      </c>
      <c r="Z43" s="6">
        <v>532.40342219065815</v>
      </c>
      <c r="AA43" s="13">
        <v>500.16666666666703</v>
      </c>
      <c r="AB43" s="13">
        <v>488.070175438597</v>
      </c>
      <c r="AC43" s="22">
        <v>509.8039215686274</v>
      </c>
      <c r="AD43" s="6">
        <v>533.33210526315781</v>
      </c>
      <c r="AE43" s="6">
        <v>519.29824561403518</v>
      </c>
      <c r="AF43" s="6">
        <v>520.63492063492072</v>
      </c>
      <c r="AG43" s="17">
        <v>533.33000000000004</v>
      </c>
      <c r="AH43" s="6">
        <v>540.00000000000011</v>
      </c>
      <c r="AI43" s="6">
        <v>530.15619047619055</v>
      </c>
      <c r="AJ43" s="105">
        <v>568.42105263157896</v>
      </c>
      <c r="AK43" s="6">
        <v>563.70370370370381</v>
      </c>
      <c r="AL43" s="6">
        <v>557.8947368421052</v>
      </c>
      <c r="AM43" s="121">
        <v>546.66666666666674</v>
      </c>
      <c r="AN43" s="6">
        <v>552.38095238095241</v>
      </c>
      <c r="AO43" s="6">
        <v>590.99099099099078</v>
      </c>
      <c r="AP43" s="6">
        <v>590.4761904761906</v>
      </c>
      <c r="AQ43" s="6">
        <v>581.48148148148152</v>
      </c>
      <c r="AR43" s="6">
        <v>585.43859649122805</v>
      </c>
      <c r="AS43" s="6">
        <v>620.51282051282055</v>
      </c>
      <c r="AT43" s="6">
        <v>627.40740740740705</v>
      </c>
      <c r="AU43" s="6">
        <v>630.70370370370404</v>
      </c>
      <c r="AV43" s="168">
        <v>723.33333333333326</v>
      </c>
      <c r="AW43" s="121">
        <v>757.77777777777806</v>
      </c>
      <c r="AX43" s="189"/>
      <c r="AY43" s="185">
        <f t="shared" si="0"/>
        <v>4.7619047619048116</v>
      </c>
      <c r="AZ43" s="185">
        <f t="shared" si="1"/>
        <v>34.428383705650482</v>
      </c>
      <c r="BA43" s="190"/>
      <c r="BC43" s="3"/>
    </row>
    <row r="44" spans="1:55" ht="15" customHeight="1" x14ac:dyDescent="0.2">
      <c r="A44" s="3" t="s">
        <v>43</v>
      </c>
      <c r="B44" s="6">
        <v>636.66</v>
      </c>
      <c r="C44" s="6">
        <v>666.27</v>
      </c>
      <c r="D44" s="6">
        <v>631.25</v>
      </c>
      <c r="E44" s="6">
        <v>625.79</v>
      </c>
      <c r="F44" s="6">
        <v>622.54999999999995</v>
      </c>
      <c r="G44" s="6">
        <v>639.04</v>
      </c>
      <c r="H44" s="6">
        <v>639.44000000000005</v>
      </c>
      <c r="I44" s="6">
        <v>644.09</v>
      </c>
      <c r="J44" s="8">
        <v>602.52</v>
      </c>
      <c r="K44" s="8">
        <v>639.99</v>
      </c>
      <c r="L44" s="8">
        <v>639.99990000000003</v>
      </c>
      <c r="M44" s="13">
        <v>648.75</v>
      </c>
      <c r="N44" s="13">
        <v>648.75</v>
      </c>
      <c r="O44" s="6">
        <v>620.58823529411768</v>
      </c>
      <c r="P44" s="6">
        <v>641.75</v>
      </c>
      <c r="Q44" s="22">
        <v>609.47368421052636</v>
      </c>
      <c r="R44" s="8">
        <v>632.9037849195214</v>
      </c>
      <c r="S44" s="42">
        <v>619.04761904761904</v>
      </c>
      <c r="T44" s="13">
        <v>610.37037037037032</v>
      </c>
      <c r="U44" s="6">
        <v>594.73684210526312</v>
      </c>
      <c r="V44" s="6">
        <v>572.5</v>
      </c>
      <c r="W44" s="6">
        <v>616.5</v>
      </c>
      <c r="X44" s="6">
        <v>590</v>
      </c>
      <c r="Y44" s="6">
        <v>582.5</v>
      </c>
      <c r="Z44" s="6">
        <v>611.18101850805499</v>
      </c>
      <c r="AA44" s="13">
        <v>621.875</v>
      </c>
      <c r="AB44" s="13">
        <v>625.27272727272702</v>
      </c>
      <c r="AC44" s="22">
        <v>594.73684210526312</v>
      </c>
      <c r="AD44" s="6">
        <v>606.81818181818187</v>
      </c>
      <c r="AE44" s="6">
        <v>601.66666666666663</v>
      </c>
      <c r="AF44" s="6">
        <v>600</v>
      </c>
      <c r="AG44" s="17">
        <v>607.69000000000005</v>
      </c>
      <c r="AH44" s="6">
        <v>595.23809523809518</v>
      </c>
      <c r="AI44" s="6">
        <v>615</v>
      </c>
      <c r="AJ44" s="105">
        <v>627.5</v>
      </c>
      <c r="AK44" s="6">
        <v>588.09523809523807</v>
      </c>
      <c r="AL44" s="6">
        <v>585.43478260869597</v>
      </c>
      <c r="AM44" s="121">
        <v>586.875</v>
      </c>
      <c r="AN44" s="6">
        <v>645.83333333333337</v>
      </c>
      <c r="AO44" s="7">
        <v>670</v>
      </c>
      <c r="AP44" s="6">
        <v>671.42857142857144</v>
      </c>
      <c r="AQ44" s="6">
        <v>669.44444444444446</v>
      </c>
      <c r="AR44" s="6">
        <v>673.75</v>
      </c>
      <c r="AS44" s="6">
        <v>700</v>
      </c>
      <c r="AT44" s="6">
        <v>698.555555555556</v>
      </c>
      <c r="AU44" s="6">
        <v>692.41176470588198</v>
      </c>
      <c r="AV44" s="168">
        <v>696</v>
      </c>
      <c r="AW44" s="121">
        <v>653.88888888888891</v>
      </c>
      <c r="AX44" s="189"/>
      <c r="AY44" s="185">
        <f t="shared" si="0"/>
        <v>-6.0504469987228573</v>
      </c>
      <c r="AZ44" s="185">
        <f t="shared" si="1"/>
        <v>11.18758434547909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C44"/>
  <sheetViews>
    <sheetView zoomScale="118" zoomScaleNormal="118" workbookViewId="0">
      <pane xSplit="1" ySplit="1" topLeftCell="AQ2" activePane="bottomRight" state="frozen"/>
      <selection activeCell="AZ2" sqref="AZ2"/>
      <selection pane="bottomLeft" activeCell="AZ2" sqref="AZ2"/>
      <selection pane="topRight" activeCell="AZ2" sqref="AZ2"/>
      <selection pane="bottomRight" activeCell="BB13" sqref="BB13"/>
    </sheetView>
  </sheetViews>
  <sheetFormatPr defaultRowHeight="15" customHeight="1" x14ac:dyDescent="0.2"/>
  <cols>
    <col min="1" max="1" width="26.23046875" customWidth="1"/>
    <col min="2" max="13" width="9.14453125" style="4"/>
    <col min="21" max="21" width="12.23828125" customWidth="1"/>
    <col min="42" max="42" width="11.8359375" bestFit="1" customWidth="1"/>
    <col min="46" max="46" width="9.81640625" customWidth="1"/>
    <col min="50" max="50" width="7.6640625" customWidth="1"/>
    <col min="51" max="51" width="7.3984375" customWidth="1"/>
    <col min="52" max="52" width="6.05078125" bestFit="1" customWidth="1"/>
    <col min="55" max="55" width="9.14453125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5" ht="15" customHeight="1" x14ac:dyDescent="0.2">
      <c r="A2" s="53" t="s">
        <v>1</v>
      </c>
      <c r="B2" s="29">
        <v>661.69727272727278</v>
      </c>
      <c r="C2" s="6">
        <v>586.06060606060601</v>
      </c>
      <c r="D2" s="6">
        <v>587.22222222222194</v>
      </c>
      <c r="E2" s="6">
        <v>523</v>
      </c>
      <c r="F2" s="6">
        <v>533.75</v>
      </c>
      <c r="G2" s="26">
        <v>523.33333333333303</v>
      </c>
      <c r="H2" s="22">
        <v>465.55555555555554</v>
      </c>
      <c r="I2" s="6">
        <v>499.6875</v>
      </c>
      <c r="J2" s="6">
        <v>499.875</v>
      </c>
      <c r="K2" s="54">
        <v>490</v>
      </c>
      <c r="L2" s="55">
        <v>500.23</v>
      </c>
      <c r="M2" s="13">
        <v>495.83333333333331</v>
      </c>
      <c r="N2" s="6">
        <v>400</v>
      </c>
      <c r="O2" s="6">
        <v>530</v>
      </c>
      <c r="P2" s="6">
        <v>543.25</v>
      </c>
      <c r="Q2" s="22">
        <v>578.57142857142901</v>
      </c>
      <c r="R2" s="42">
        <v>512</v>
      </c>
      <c r="S2" s="42">
        <v>525.36500000000001</v>
      </c>
      <c r="T2" s="13">
        <v>456.875</v>
      </c>
      <c r="U2" s="6">
        <v>483.33333333333331</v>
      </c>
      <c r="V2" s="6">
        <v>472.77777777777777</v>
      </c>
      <c r="W2" s="6">
        <v>471.76470588235293</v>
      </c>
      <c r="X2" s="6">
        <v>493</v>
      </c>
      <c r="Y2" s="6">
        <v>481.42857142857144</v>
      </c>
      <c r="Z2" s="6">
        <v>480</v>
      </c>
      <c r="AA2" s="13">
        <v>466.38888888888891</v>
      </c>
      <c r="AB2" s="13">
        <v>453.75</v>
      </c>
      <c r="AC2" s="22">
        <v>475.88235294117646</v>
      </c>
      <c r="AD2" s="24">
        <v>466.25</v>
      </c>
      <c r="AE2" s="6">
        <v>486.052631578947</v>
      </c>
      <c r="AF2" s="6">
        <v>468.125</v>
      </c>
      <c r="AG2" s="17">
        <v>473.12</v>
      </c>
      <c r="AH2" s="6">
        <v>471.66666666666669</v>
      </c>
      <c r="AI2" s="6">
        <v>475.83333333333331</v>
      </c>
      <c r="AJ2" s="105">
        <v>502.94117647058823</v>
      </c>
      <c r="AK2" s="6">
        <v>479.33333333333297</v>
      </c>
      <c r="AL2" s="6">
        <v>471.42857142857144</v>
      </c>
      <c r="AM2" s="121">
        <v>467.5</v>
      </c>
      <c r="AN2" s="6">
        <v>457.5</v>
      </c>
      <c r="AO2" s="6">
        <v>514</v>
      </c>
      <c r="AP2" s="6">
        <v>459.42857142857099</v>
      </c>
      <c r="AQ2" s="6">
        <v>454.73684210526318</v>
      </c>
      <c r="AR2" s="6">
        <v>463.57142857142901</v>
      </c>
      <c r="AS2" s="6">
        <v>471.53846153846155</v>
      </c>
      <c r="AT2" s="6">
        <v>472.142857142857</v>
      </c>
      <c r="AU2" s="6">
        <v>478</v>
      </c>
      <c r="AV2" s="168">
        <v>515</v>
      </c>
      <c r="AW2" s="121">
        <v>519.69230769230796</v>
      </c>
      <c r="AX2" s="189"/>
      <c r="AY2" s="185">
        <f>(AW2-AV2)/AV2*100</f>
        <v>0.91112770724426462</v>
      </c>
      <c r="AZ2" s="185">
        <f>(AW2-AK2)/AK2*100</f>
        <v>8.4198138440142589</v>
      </c>
      <c r="BA2" s="190"/>
      <c r="BC2" s="3"/>
    </row>
    <row r="3" spans="1:55" ht="15" customHeight="1" x14ac:dyDescent="0.2">
      <c r="A3" s="53" t="s">
        <v>2</v>
      </c>
      <c r="B3" s="29">
        <v>48.989444444444445</v>
      </c>
      <c r="C3" s="6">
        <v>49.232323232323203</v>
      </c>
      <c r="D3" s="6">
        <v>49.75</v>
      </c>
      <c r="E3" s="6">
        <v>47.181818181818201</v>
      </c>
      <c r="F3" s="6">
        <v>47.3333333333333</v>
      </c>
      <c r="G3" s="26">
        <v>46.176470588235297</v>
      </c>
      <c r="H3" s="22">
        <v>42.25</v>
      </c>
      <c r="I3" s="6">
        <v>46.052631578947398</v>
      </c>
      <c r="J3" s="6">
        <v>45.3888888888889</v>
      </c>
      <c r="K3" s="54">
        <v>41.875</v>
      </c>
      <c r="L3" s="56">
        <v>42.5</v>
      </c>
      <c r="M3" s="13">
        <v>42.5</v>
      </c>
      <c r="N3" s="6">
        <v>35</v>
      </c>
      <c r="O3" s="6">
        <v>42.608695652173914</v>
      </c>
      <c r="P3" s="6">
        <v>42.173913043478258</v>
      </c>
      <c r="Q3" s="22">
        <v>42.75</v>
      </c>
      <c r="R3" s="42">
        <v>40</v>
      </c>
      <c r="S3" s="42">
        <v>41.666666666666664</v>
      </c>
      <c r="T3" s="13">
        <v>40.714285714285715</v>
      </c>
      <c r="U3" s="6">
        <v>41.666666666666664</v>
      </c>
      <c r="V3" s="6">
        <v>41.521739130434781</v>
      </c>
      <c r="W3" s="6">
        <v>41</v>
      </c>
      <c r="X3" s="6">
        <v>42.142857142857146</v>
      </c>
      <c r="Y3" s="6">
        <v>43.125</v>
      </c>
      <c r="Z3" s="6">
        <v>42</v>
      </c>
      <c r="AA3" s="13">
        <v>40.68181818181818</v>
      </c>
      <c r="AB3" s="13">
        <v>41.684210526315802</v>
      </c>
      <c r="AC3" s="22">
        <v>40.75</v>
      </c>
      <c r="AD3" s="6">
        <v>42.777777777777779</v>
      </c>
      <c r="AE3" s="6">
        <v>39.25</v>
      </c>
      <c r="AF3" s="6">
        <v>39.368421052631597</v>
      </c>
      <c r="AG3" s="17">
        <v>42.75</v>
      </c>
      <c r="AH3" s="6">
        <v>41.578947368421055</v>
      </c>
      <c r="AI3" s="6">
        <v>39.375</v>
      </c>
      <c r="AJ3" s="105">
        <v>43.25</v>
      </c>
      <c r="AK3" s="6">
        <v>43</v>
      </c>
      <c r="AL3" s="6">
        <v>39.722222222222221</v>
      </c>
      <c r="AM3" s="121">
        <v>39.8888888888889</v>
      </c>
      <c r="AN3" s="6">
        <v>40.6666666666667</v>
      </c>
      <c r="AO3" s="6">
        <v>43.928571428571431</v>
      </c>
      <c r="AP3" s="6">
        <v>40.705882352941202</v>
      </c>
      <c r="AQ3" s="6">
        <v>42.5</v>
      </c>
      <c r="AR3" s="6">
        <v>43.333333333333336</v>
      </c>
      <c r="AS3" s="6">
        <v>42.1875</v>
      </c>
      <c r="AT3" s="6">
        <v>43.3333333333333</v>
      </c>
      <c r="AU3" s="6">
        <v>43.692307692307701</v>
      </c>
      <c r="AV3" s="168">
        <v>46.846153846153797</v>
      </c>
      <c r="AW3" s="121">
        <v>45.823529411764703</v>
      </c>
      <c r="AX3" s="189"/>
      <c r="AY3" s="185">
        <f t="shared" ref="AY3:AY44" si="0">(AW3-AV3)/AV3*100</f>
        <v>-2.1829421423740945</v>
      </c>
      <c r="AZ3" s="185">
        <f t="shared" ref="AZ3:AZ44" si="1">(AW3-AK3)/AK3*100</f>
        <v>6.566347469220239</v>
      </c>
      <c r="BA3" s="190"/>
      <c r="BC3" s="3"/>
    </row>
    <row r="4" spans="1:55" ht="15" customHeight="1" x14ac:dyDescent="0.2">
      <c r="A4" s="53" t="s">
        <v>3</v>
      </c>
      <c r="B4" s="29">
        <v>375.19777777777779</v>
      </c>
      <c r="C4" s="6">
        <v>379.02050000000003</v>
      </c>
      <c r="D4" s="6">
        <v>360.21835523931912</v>
      </c>
      <c r="E4" s="6">
        <v>366.54193519522431</v>
      </c>
      <c r="F4" s="6">
        <v>385.76285088334646</v>
      </c>
      <c r="G4" s="26">
        <v>386.26201406772117</v>
      </c>
      <c r="H4" s="22">
        <v>411.69624356011701</v>
      </c>
      <c r="I4" s="6">
        <v>447.06588235294117</v>
      </c>
      <c r="J4" s="6">
        <v>454.27769311711802</v>
      </c>
      <c r="K4" s="54">
        <v>430.51864681177301</v>
      </c>
      <c r="L4" s="55">
        <v>429.0809523809524</v>
      </c>
      <c r="M4" s="13">
        <v>400.68402543569078</v>
      </c>
      <c r="N4" s="15">
        <v>425</v>
      </c>
      <c r="O4" s="6">
        <v>443.00883148879961</v>
      </c>
      <c r="P4" s="6">
        <v>460.54173948664948</v>
      </c>
      <c r="Q4" s="22">
        <v>457.10569178754082</v>
      </c>
      <c r="R4" s="42">
        <v>485</v>
      </c>
      <c r="S4" s="42">
        <v>459.87676980666623</v>
      </c>
      <c r="T4" s="13">
        <v>453.78526362184101</v>
      </c>
      <c r="U4" s="6">
        <v>481.71357934975913</v>
      </c>
      <c r="V4" s="6">
        <v>448.70609471234712</v>
      </c>
      <c r="W4" s="6">
        <v>489.984489053505</v>
      </c>
      <c r="X4" s="6">
        <v>446.26709916949</v>
      </c>
      <c r="Y4" s="6">
        <v>424.60917686336438</v>
      </c>
      <c r="Z4" s="6">
        <v>405.84776652090602</v>
      </c>
      <c r="AA4" s="13">
        <v>409.33207719292744</v>
      </c>
      <c r="AB4" s="13">
        <v>423.35736528999098</v>
      </c>
      <c r="AC4" s="22">
        <v>385.96287088718509</v>
      </c>
      <c r="AD4" s="6">
        <v>366.1226666666667</v>
      </c>
      <c r="AE4" s="6">
        <v>370.62038524713978</v>
      </c>
      <c r="AF4" s="6">
        <v>325.85768795020829</v>
      </c>
      <c r="AG4" s="17">
        <v>308.39</v>
      </c>
      <c r="AH4" s="6">
        <v>322.75737621521353</v>
      </c>
      <c r="AI4" s="6">
        <v>328.40941176470591</v>
      </c>
      <c r="AJ4" s="105">
        <v>325.53293199506135</v>
      </c>
      <c r="AK4" s="6">
        <v>313.72446358028134</v>
      </c>
      <c r="AL4" s="6">
        <v>327.61856244389622</v>
      </c>
      <c r="AM4" s="121">
        <v>324.46499306421435</v>
      </c>
      <c r="AN4" s="6">
        <v>333.45423826219343</v>
      </c>
      <c r="AO4" s="6">
        <v>346.59648276920302</v>
      </c>
      <c r="AP4" s="6">
        <v>341.56981619122632</v>
      </c>
      <c r="AQ4" s="6">
        <v>341.52531077487811</v>
      </c>
      <c r="AR4" s="6">
        <v>354.79366994346123</v>
      </c>
      <c r="AS4" s="6">
        <v>367.09271520960044</v>
      </c>
      <c r="AT4" s="6">
        <v>363.53402354041998</v>
      </c>
      <c r="AU4" s="6">
        <v>364.19721448033903</v>
      </c>
      <c r="AV4" s="168">
        <v>371.18977956153299</v>
      </c>
      <c r="AW4" s="121">
        <v>380.90430923540868</v>
      </c>
      <c r="AX4" s="189"/>
      <c r="AY4" s="185">
        <f t="shared" si="0"/>
        <v>2.617132854614411</v>
      </c>
      <c r="AZ4" s="185">
        <f t="shared" si="1"/>
        <v>21.413645875255813</v>
      </c>
      <c r="BA4" s="190"/>
      <c r="BC4" s="3"/>
    </row>
    <row r="5" spans="1:55" ht="15" customHeight="1" x14ac:dyDescent="0.2">
      <c r="A5" s="53" t="s">
        <v>4</v>
      </c>
      <c r="B5" s="29">
        <v>288.93944444444446</v>
      </c>
      <c r="C5" s="6">
        <v>294.78045454545452</v>
      </c>
      <c r="D5" s="6">
        <v>308.38819201945341</v>
      </c>
      <c r="E5" s="6">
        <v>311.39151109331277</v>
      </c>
      <c r="F5" s="6">
        <v>321.44580526918634</v>
      </c>
      <c r="G5" s="26">
        <v>332.42899832171361</v>
      </c>
      <c r="H5" s="22">
        <v>348.10260402872422</v>
      </c>
      <c r="I5" s="6">
        <v>355.34388888888884</v>
      </c>
      <c r="J5" s="6">
        <v>355.05698504091669</v>
      </c>
      <c r="K5" s="54">
        <v>321.60082734769099</v>
      </c>
      <c r="L5" s="54">
        <v>311.60082734769099</v>
      </c>
      <c r="M5" s="13">
        <v>334.3007479711539</v>
      </c>
      <c r="N5" s="16">
        <v>350</v>
      </c>
      <c r="O5" s="6">
        <v>342.76281457146303</v>
      </c>
      <c r="P5" s="6">
        <v>369.16171666295008</v>
      </c>
      <c r="Q5" s="22">
        <v>364.83358434162113</v>
      </c>
      <c r="R5" s="42">
        <v>376.82499548492001</v>
      </c>
      <c r="S5" s="42">
        <v>373.82520294100163</v>
      </c>
      <c r="T5" s="13">
        <v>371.861690941912</v>
      </c>
      <c r="U5" s="6">
        <v>363.32149938901921</v>
      </c>
      <c r="V5" s="6">
        <v>354.5245984997444</v>
      </c>
      <c r="W5" s="6">
        <v>337.60153996674597</v>
      </c>
      <c r="X5" s="6">
        <v>337.1633972445232</v>
      </c>
      <c r="Y5" s="6">
        <v>324.29492667714322</v>
      </c>
      <c r="Z5" s="6">
        <v>305.13252550995998</v>
      </c>
      <c r="AA5" s="13">
        <v>323.91950923057226</v>
      </c>
      <c r="AB5" s="13">
        <v>298.07088895691999</v>
      </c>
      <c r="AC5" s="22">
        <v>287.08116740445973</v>
      </c>
      <c r="AD5" s="6">
        <v>277.54999999999995</v>
      </c>
      <c r="AE5" s="6">
        <v>275.93623362225151</v>
      </c>
      <c r="AF5" s="6">
        <v>234.2383293867552</v>
      </c>
      <c r="AG5" s="17">
        <v>222.25</v>
      </c>
      <c r="AH5" s="6">
        <v>235.742556017514</v>
      </c>
      <c r="AI5" s="6">
        <v>224.30437500000002</v>
      </c>
      <c r="AJ5" s="105">
        <v>217.86534491515513</v>
      </c>
      <c r="AK5" s="6">
        <v>222.05948475617691</v>
      </c>
      <c r="AL5" s="6">
        <v>214.28687252708767</v>
      </c>
      <c r="AM5" s="121">
        <v>224.29567628219542</v>
      </c>
      <c r="AN5" s="6">
        <v>210.15099553150554</v>
      </c>
      <c r="AO5" s="6">
        <v>240.220778910945</v>
      </c>
      <c r="AP5" s="6">
        <v>229.78222574736554</v>
      </c>
      <c r="AQ5" s="6">
        <v>226.54226773702283</v>
      </c>
      <c r="AR5" s="6">
        <v>254.44732387312686</v>
      </c>
      <c r="AS5" s="6">
        <v>276.18718087380103</v>
      </c>
      <c r="AT5" s="6">
        <v>273.14607721100998</v>
      </c>
      <c r="AU5" s="6">
        <v>279.530313373024</v>
      </c>
      <c r="AV5" s="168">
        <v>317.27962487025763</v>
      </c>
      <c r="AW5" s="121">
        <v>320.00136147526001</v>
      </c>
      <c r="AX5" s="189"/>
      <c r="AY5" s="185">
        <f t="shared" si="0"/>
        <v>0.85783529469166298</v>
      </c>
      <c r="AZ5" s="185">
        <f t="shared" si="1"/>
        <v>44.106144273289679</v>
      </c>
      <c r="BA5" s="190"/>
      <c r="BC5" s="3"/>
    </row>
    <row r="6" spans="1:55" ht="15" customHeight="1" x14ac:dyDescent="0.2">
      <c r="A6" s="53" t="s">
        <v>5</v>
      </c>
      <c r="B6" s="29">
        <v>1009.9124999999999</v>
      </c>
      <c r="C6" s="6">
        <v>1088.73291666667</v>
      </c>
      <c r="D6" s="6">
        <v>984.903926482874</v>
      </c>
      <c r="E6" s="6">
        <v>967.46151452033791</v>
      </c>
      <c r="F6" s="6">
        <v>1041.0914365746301</v>
      </c>
      <c r="G6" s="26">
        <v>1018.3170203602</v>
      </c>
      <c r="H6" s="22">
        <v>1012.53350203717</v>
      </c>
      <c r="I6" s="6">
        <v>924.32933333333324</v>
      </c>
      <c r="J6" s="6">
        <v>995.27132915398965</v>
      </c>
      <c r="K6" s="54">
        <v>855.032660837614</v>
      </c>
      <c r="L6" s="55">
        <v>792.96176470588227</v>
      </c>
      <c r="M6" s="13">
        <v>922.07562192216358</v>
      </c>
      <c r="N6" s="6">
        <v>563.38028169014092</v>
      </c>
      <c r="O6" s="6">
        <v>794.50935593092458</v>
      </c>
      <c r="P6" s="6">
        <v>822.9441608293148</v>
      </c>
      <c r="Q6" s="22">
        <v>772.74555779053526</v>
      </c>
      <c r="R6" s="8">
        <v>802.58369876714505</v>
      </c>
      <c r="S6" s="42">
        <v>765.713669677864</v>
      </c>
      <c r="T6" s="13">
        <v>782.21359160238637</v>
      </c>
      <c r="U6" s="6">
        <v>762.30294011544015</v>
      </c>
      <c r="V6" s="6">
        <v>782.504025764895</v>
      </c>
      <c r="W6" s="6">
        <v>723.01094350784001</v>
      </c>
      <c r="X6" s="6">
        <v>806.72482399755097</v>
      </c>
      <c r="Y6" s="6">
        <v>826.31618168703005</v>
      </c>
      <c r="Z6" s="6">
        <v>860</v>
      </c>
      <c r="AA6" s="13">
        <v>1030.7352486981326</v>
      </c>
      <c r="AB6" s="13">
        <v>1019.78115181919</v>
      </c>
      <c r="AC6" s="22">
        <v>1035.1566911349501</v>
      </c>
      <c r="AD6" s="6">
        <v>1056.66928571429</v>
      </c>
      <c r="AE6" s="6">
        <v>1003.31223146484</v>
      </c>
      <c r="AF6" s="6">
        <v>1038.4102980923201</v>
      </c>
      <c r="AG6" s="17">
        <v>1073.93</v>
      </c>
      <c r="AH6" s="6">
        <v>1088.1055951421999</v>
      </c>
      <c r="AI6" s="6">
        <v>1058.53</v>
      </c>
      <c r="AJ6" s="105">
        <v>983.29926824050949</v>
      </c>
      <c r="AK6" s="6">
        <v>998.08932843471996</v>
      </c>
      <c r="AL6" s="6">
        <v>960.22827746965663</v>
      </c>
      <c r="AM6" s="121">
        <v>964.02967391029426</v>
      </c>
      <c r="AN6" s="6">
        <v>986.70247613103254</v>
      </c>
      <c r="AO6" s="6">
        <v>1019.90330491577</v>
      </c>
      <c r="AP6" s="6">
        <v>993.28025149453697</v>
      </c>
      <c r="AQ6" s="6">
        <v>950.71215287882296</v>
      </c>
      <c r="AR6" s="6">
        <v>982.95912454906102</v>
      </c>
      <c r="AS6" s="6">
        <v>944.58908141117604</v>
      </c>
      <c r="AT6" s="6">
        <v>955.47026696801254</v>
      </c>
      <c r="AU6" s="6">
        <v>965.06396222016201</v>
      </c>
      <c r="AV6" s="168">
        <v>988.137816785822</v>
      </c>
      <c r="AW6" s="121">
        <v>982.97692645518703</v>
      </c>
      <c r="AX6" s="189"/>
      <c r="AY6" s="185">
        <f t="shared" si="0"/>
        <v>-0.52228446710218235</v>
      </c>
      <c r="AZ6" s="185">
        <f t="shared" si="1"/>
        <v>-1.5141332092222004</v>
      </c>
      <c r="BA6" s="190"/>
      <c r="BC6" s="3"/>
    </row>
    <row r="7" spans="1:55" ht="15" customHeight="1" x14ac:dyDescent="0.2">
      <c r="A7" s="53" t="s">
        <v>6</v>
      </c>
      <c r="B7" s="29">
        <v>1375.673125</v>
      </c>
      <c r="C7" s="6">
        <v>1458.5364999999999</v>
      </c>
      <c r="D7" s="6">
        <v>1460.42411166533</v>
      </c>
      <c r="E7" s="6">
        <v>1334.3711843711844</v>
      </c>
      <c r="F7" s="6">
        <v>1374.1758241758241</v>
      </c>
      <c r="G7" s="26">
        <v>1385.20645218094</v>
      </c>
      <c r="H7" s="22">
        <v>1303.8567493112948</v>
      </c>
      <c r="I7" s="6">
        <v>1281.7625</v>
      </c>
      <c r="J7" s="6">
        <v>1346.9069616432701</v>
      </c>
      <c r="K7" s="54">
        <v>1478.5696329813977</v>
      </c>
      <c r="L7" s="55">
        <v>1230.7536000000002</v>
      </c>
      <c r="M7" s="13">
        <v>1231.031746031746</v>
      </c>
      <c r="N7" s="14">
        <v>1245</v>
      </c>
      <c r="O7" s="6">
        <v>1486.9876155590443</v>
      </c>
      <c r="P7" s="6">
        <v>1359.2875723310506</v>
      </c>
      <c r="Q7" s="22">
        <v>1323.4090909090908</v>
      </c>
      <c r="R7" s="8">
        <v>1334.6965081873871</v>
      </c>
      <c r="S7" s="42">
        <v>1358.657710575869</v>
      </c>
      <c r="T7" s="13">
        <v>1352.7209288819197</v>
      </c>
      <c r="U7" s="6">
        <v>1356.5252489884845</v>
      </c>
      <c r="V7" s="6">
        <v>1367.8503514029831</v>
      </c>
      <c r="W7" s="6">
        <v>1388.1578947368421</v>
      </c>
      <c r="X7" s="6">
        <v>1271.4111825566936</v>
      </c>
      <c r="Y7" s="6">
        <v>1370.1923076923078</v>
      </c>
      <c r="Z7" s="6">
        <v>1350.039017196445</v>
      </c>
      <c r="AA7" s="13">
        <v>1261.4607614607601</v>
      </c>
      <c r="AB7" s="13">
        <v>1243.0615090189599</v>
      </c>
      <c r="AC7" s="22">
        <v>1211.9362895340601</v>
      </c>
      <c r="AD7" s="6">
        <v>1258.2023529411799</v>
      </c>
      <c r="AE7" s="6">
        <v>1227.25008826252</v>
      </c>
      <c r="AF7" s="6">
        <v>1258.89871778162</v>
      </c>
      <c r="AG7" s="17">
        <v>1293.6099999999999</v>
      </c>
      <c r="AH7" s="6">
        <v>1302.35743015155</v>
      </c>
      <c r="AI7" s="6">
        <v>1322.99928571429</v>
      </c>
      <c r="AJ7" s="105">
        <v>1371.4497382663501</v>
      </c>
      <c r="AK7" s="6">
        <v>1390.4063772484801</v>
      </c>
      <c r="AL7" s="6">
        <v>1370.4844839308701</v>
      </c>
      <c r="AM7" s="121">
        <v>1343.439513900963</v>
      </c>
      <c r="AN7" s="6">
        <v>1409.47778292465</v>
      </c>
      <c r="AO7" s="6">
        <v>1450.18893316668</v>
      </c>
      <c r="AP7" s="6">
        <v>1420.5978122604399</v>
      </c>
      <c r="AQ7" s="6">
        <v>1412.4267543662099</v>
      </c>
      <c r="AR7" s="6">
        <v>1438.13529607647</v>
      </c>
      <c r="AS7" s="6">
        <v>1409.6017573696099</v>
      </c>
      <c r="AT7" s="6">
        <v>1409.8039215686276</v>
      </c>
      <c r="AU7" s="6">
        <v>1478.1499862144999</v>
      </c>
      <c r="AV7" s="168">
        <v>1503.14573917704</v>
      </c>
      <c r="AW7" s="121">
        <v>1535.56314056314</v>
      </c>
      <c r="AX7" s="189"/>
      <c r="AY7" s="185">
        <f t="shared" si="0"/>
        <v>2.1566372801514402</v>
      </c>
      <c r="AZ7" s="185">
        <f t="shared" si="1"/>
        <v>10.439880432792267</v>
      </c>
      <c r="BA7" s="190"/>
      <c r="BC7" s="3"/>
    </row>
    <row r="8" spans="1:55" ht="15" customHeight="1" x14ac:dyDescent="0.2">
      <c r="A8" s="53" t="s">
        <v>7</v>
      </c>
      <c r="B8" s="29">
        <v>291.51777777777778</v>
      </c>
      <c r="C8" s="6">
        <v>281.07142857142799</v>
      </c>
      <c r="D8" s="6">
        <v>262.5</v>
      </c>
      <c r="E8" s="6">
        <v>257.89473684210526</v>
      </c>
      <c r="F8" s="6">
        <v>262.5</v>
      </c>
      <c r="G8" s="26">
        <v>262.5</v>
      </c>
      <c r="H8" s="22">
        <v>255.55555555555554</v>
      </c>
      <c r="I8" s="6">
        <v>247.05882352941177</v>
      </c>
      <c r="J8" s="6">
        <v>259.375</v>
      </c>
      <c r="K8" s="54">
        <v>257.14285714285717</v>
      </c>
      <c r="L8" s="55">
        <v>250.58823529411799</v>
      </c>
      <c r="M8" s="13">
        <v>258.92857142857144</v>
      </c>
      <c r="N8" s="13">
        <v>258.92857142857144</v>
      </c>
      <c r="O8" s="6">
        <v>255.95238095238096</v>
      </c>
      <c r="P8" s="6">
        <v>266.66666666666669</v>
      </c>
      <c r="Q8" s="22">
        <v>255.55555555555554</v>
      </c>
      <c r="R8" s="8">
        <v>257.54192694169632</v>
      </c>
      <c r="S8" s="42">
        <v>257.14285714285717</v>
      </c>
      <c r="T8" s="13">
        <v>255.88235294117646</v>
      </c>
      <c r="U8" s="6">
        <v>255.95238095238096</v>
      </c>
      <c r="V8" s="6">
        <v>256.81818181818181</v>
      </c>
      <c r="W8" s="6">
        <v>258.8235294117647</v>
      </c>
      <c r="X8" s="6">
        <v>255.55555555555554</v>
      </c>
      <c r="Y8" s="6">
        <v>257.14285714285717</v>
      </c>
      <c r="Z8" s="6">
        <v>257.64716598003179</v>
      </c>
      <c r="AA8" s="13">
        <v>264.70588235294116</v>
      </c>
      <c r="AB8" s="13">
        <v>256.25</v>
      </c>
      <c r="AC8" s="22">
        <v>255.55555555555554</v>
      </c>
      <c r="AD8" s="6">
        <v>257.89473684210526</v>
      </c>
      <c r="AE8" s="6">
        <v>255.26315789473685</v>
      </c>
      <c r="AF8" s="6">
        <v>264.73684210526318</v>
      </c>
      <c r="AG8" s="17">
        <v>257.5</v>
      </c>
      <c r="AH8" s="6">
        <v>252.63157894736841</v>
      </c>
      <c r="AI8" s="6">
        <v>260.5263157894737</v>
      </c>
      <c r="AJ8" s="105">
        <v>261.11111111111109</v>
      </c>
      <c r="AK8" s="6">
        <v>256</v>
      </c>
      <c r="AL8" s="6">
        <v>255.55555555555554</v>
      </c>
      <c r="AM8" s="121">
        <v>255.88235294117646</v>
      </c>
      <c r="AN8" s="6">
        <v>253.75</v>
      </c>
      <c r="AO8" s="6">
        <v>264.28571428571428</v>
      </c>
      <c r="AP8" s="6">
        <v>252.94117647058823</v>
      </c>
      <c r="AQ8" s="6">
        <v>256.81818181818181</v>
      </c>
      <c r="AR8" s="6">
        <v>258.8235294117647</v>
      </c>
      <c r="AS8" s="6">
        <v>253.33333333333334</v>
      </c>
      <c r="AT8" s="6">
        <v>267.22222222222223</v>
      </c>
      <c r="AU8" s="6">
        <v>267.5</v>
      </c>
      <c r="AV8" s="168">
        <v>303.57142857142856</v>
      </c>
      <c r="AW8" s="121">
        <v>295.58823529411802</v>
      </c>
      <c r="AX8" s="189"/>
      <c r="AY8" s="185">
        <f t="shared" si="0"/>
        <v>-2.6297577854669996</v>
      </c>
      <c r="AZ8" s="185">
        <f t="shared" si="1"/>
        <v>15.464154411764852</v>
      </c>
      <c r="BA8" s="190"/>
      <c r="BC8" s="3"/>
    </row>
    <row r="9" spans="1:55" ht="15" customHeight="1" x14ac:dyDescent="0.2">
      <c r="A9" s="53" t="s">
        <v>8</v>
      </c>
      <c r="B9" s="29">
        <v>220.36222222222221</v>
      </c>
      <c r="C9" s="6">
        <v>257.72727272727298</v>
      </c>
      <c r="D9" s="6">
        <v>250</v>
      </c>
      <c r="E9" s="6">
        <v>247.72727272727272</v>
      </c>
      <c r="F9" s="6">
        <v>250</v>
      </c>
      <c r="G9" s="26">
        <v>250</v>
      </c>
      <c r="H9" s="22">
        <v>253.8095238095238</v>
      </c>
      <c r="I9" s="6">
        <v>241.66666666666666</v>
      </c>
      <c r="J9" s="6">
        <v>244.44444444444446</v>
      </c>
      <c r="K9" s="54">
        <v>244.44444444444446</v>
      </c>
      <c r="L9" s="55">
        <v>240.727272727273</v>
      </c>
      <c r="M9" s="13">
        <v>246.875</v>
      </c>
      <c r="N9" s="13">
        <v>246.875</v>
      </c>
      <c r="O9" s="6">
        <v>250</v>
      </c>
      <c r="P9" s="6">
        <v>247.5</v>
      </c>
      <c r="Q9" s="22">
        <v>250</v>
      </c>
      <c r="R9" s="42">
        <v>265</v>
      </c>
      <c r="S9" s="42">
        <v>250</v>
      </c>
      <c r="T9" s="13">
        <v>250</v>
      </c>
      <c r="U9" s="6">
        <v>251.08695652173913</v>
      </c>
      <c r="V9" s="6">
        <v>252.17391304347825</v>
      </c>
      <c r="W9" s="6">
        <v>246.875</v>
      </c>
      <c r="X9" s="6">
        <v>250</v>
      </c>
      <c r="Y9" s="6">
        <v>250</v>
      </c>
      <c r="Z9" s="6">
        <v>270</v>
      </c>
      <c r="AA9" s="13">
        <v>250</v>
      </c>
      <c r="AB9" s="13">
        <v>250</v>
      </c>
      <c r="AC9" s="22">
        <v>254.54545454545453</v>
      </c>
      <c r="AD9" s="6">
        <v>250</v>
      </c>
      <c r="AE9" s="6">
        <v>247.5</v>
      </c>
      <c r="AF9" s="6">
        <v>250</v>
      </c>
      <c r="AG9" s="17">
        <v>247.5</v>
      </c>
      <c r="AH9" s="6">
        <v>250</v>
      </c>
      <c r="AI9" s="6">
        <v>250</v>
      </c>
      <c r="AJ9" s="105">
        <v>250</v>
      </c>
      <c r="AK9" s="6">
        <v>244.73684210526315</v>
      </c>
      <c r="AL9" s="6">
        <v>247.22222222222223</v>
      </c>
      <c r="AM9" s="121">
        <v>250</v>
      </c>
      <c r="AN9" s="6">
        <v>246.875</v>
      </c>
      <c r="AO9" s="6">
        <v>250.71428571428572</v>
      </c>
      <c r="AP9" s="6">
        <v>248.666666666667</v>
      </c>
      <c r="AQ9" s="6">
        <v>247.61904761904762</v>
      </c>
      <c r="AR9" s="6">
        <v>250</v>
      </c>
      <c r="AS9" s="6">
        <v>253.125</v>
      </c>
      <c r="AT9" s="6">
        <v>255.55555555555554</v>
      </c>
      <c r="AU9" s="6">
        <v>253.84615384615401</v>
      </c>
      <c r="AV9" s="168">
        <v>296.66666666666669</v>
      </c>
      <c r="AW9" s="121">
        <v>293.33333333333331</v>
      </c>
      <c r="AX9" s="189"/>
      <c r="AY9" s="185">
        <f t="shared" si="0"/>
        <v>-1.1235955056179903</v>
      </c>
      <c r="AZ9" s="185">
        <f t="shared" si="1"/>
        <v>19.856630824372758</v>
      </c>
      <c r="BA9" s="190"/>
      <c r="BC9" s="3"/>
    </row>
    <row r="10" spans="1:55" ht="15" customHeight="1" x14ac:dyDescent="0.2">
      <c r="A10" s="53" t="s">
        <v>9</v>
      </c>
      <c r="B10" s="29">
        <v>878.17899999999997</v>
      </c>
      <c r="C10" s="6">
        <v>825.39499999999998</v>
      </c>
      <c r="D10" s="6">
        <v>866.91176470588198</v>
      </c>
      <c r="E10" s="6">
        <v>872.72019919078696</v>
      </c>
      <c r="F10" s="6">
        <v>899.69143907563</v>
      </c>
      <c r="G10" s="26">
        <v>897.50440917107596</v>
      </c>
      <c r="H10" s="22">
        <v>879.53514739229001</v>
      </c>
      <c r="I10" s="6">
        <v>661.327</v>
      </c>
      <c r="J10" s="6">
        <v>676.34259259259295</v>
      </c>
      <c r="K10" s="54">
        <v>653.04232804232799</v>
      </c>
      <c r="L10" s="54">
        <v>653.04232804232799</v>
      </c>
      <c r="M10" s="13">
        <v>637.857142857143</v>
      </c>
      <c r="N10" s="6">
        <v>640</v>
      </c>
      <c r="O10" s="6">
        <v>451.93639270054007</v>
      </c>
      <c r="P10" s="6">
        <v>359.80510347598954</v>
      </c>
      <c r="Q10" s="22">
        <v>351.58770786795731</v>
      </c>
      <c r="R10" s="8">
        <v>365.53417011965001</v>
      </c>
      <c r="S10" s="42">
        <v>386.04268668895787</v>
      </c>
      <c r="T10" s="13">
        <v>369.90139014466547</v>
      </c>
      <c r="U10" s="6">
        <v>369.41668609029296</v>
      </c>
      <c r="V10" s="6">
        <v>346.47566305003011</v>
      </c>
      <c r="W10" s="6">
        <v>361.98592066285659</v>
      </c>
      <c r="X10" s="6">
        <v>364.42500083718437</v>
      </c>
      <c r="Y10" s="6">
        <v>401.23857080231397</v>
      </c>
      <c r="Z10" s="6">
        <v>391.43375776196837</v>
      </c>
      <c r="AA10" s="13">
        <v>361.02139285156159</v>
      </c>
      <c r="AB10" s="13">
        <v>372.06932773109202</v>
      </c>
      <c r="AC10" s="22">
        <v>358.90034735068031</v>
      </c>
      <c r="AD10" s="6">
        <v>354.166</v>
      </c>
      <c r="AE10" s="6">
        <v>353.24367088607596</v>
      </c>
      <c r="AF10" s="6">
        <v>352.2071355822992</v>
      </c>
      <c r="AG10" s="17">
        <v>349.56</v>
      </c>
      <c r="AH10" s="6">
        <v>354.72536087385623</v>
      </c>
      <c r="AI10" s="6">
        <v>360.868333333333</v>
      </c>
      <c r="AJ10" s="105">
        <v>430.46634617278693</v>
      </c>
      <c r="AK10" s="6">
        <v>418.72150837668079</v>
      </c>
      <c r="AL10" s="6">
        <v>418.69440334630201</v>
      </c>
      <c r="AM10" s="121">
        <v>378.17268435696406</v>
      </c>
      <c r="AN10" s="6">
        <v>382.78223504934454</v>
      </c>
      <c r="AO10" s="6">
        <v>409.80014938773519</v>
      </c>
      <c r="AP10" s="6">
        <v>399.00157019077</v>
      </c>
      <c r="AQ10" s="6">
        <v>394.36147611560398</v>
      </c>
      <c r="AR10" s="6">
        <v>418.40702630329599</v>
      </c>
      <c r="AS10" s="6">
        <v>413.18574033738003</v>
      </c>
      <c r="AT10" s="6">
        <v>431.25</v>
      </c>
      <c r="AU10" s="6">
        <v>444.10365837426298</v>
      </c>
      <c r="AV10" s="168">
        <v>493.39761467819801</v>
      </c>
      <c r="AW10" s="121">
        <v>483.6536230376546</v>
      </c>
      <c r="AX10" s="189"/>
      <c r="AY10" s="185">
        <f t="shared" si="0"/>
        <v>-1.9748761142468441</v>
      </c>
      <c r="AZ10" s="185">
        <f t="shared" si="1"/>
        <v>15.507231742812946</v>
      </c>
      <c r="BA10" s="190"/>
      <c r="BC10" s="3"/>
    </row>
    <row r="11" spans="1:55" ht="15" customHeight="1" x14ac:dyDescent="0.2">
      <c r="A11" s="53" t="s">
        <v>10</v>
      </c>
      <c r="B11" s="29">
        <v>944.08500000000004</v>
      </c>
      <c r="C11" s="6">
        <v>875</v>
      </c>
      <c r="D11" s="6">
        <v>880</v>
      </c>
      <c r="E11" s="6">
        <v>930.555555555556</v>
      </c>
      <c r="F11" s="6">
        <v>1050</v>
      </c>
      <c r="G11" s="26">
        <v>1150</v>
      </c>
      <c r="H11" s="22">
        <v>1000</v>
      </c>
      <c r="I11" s="6">
        <v>1166.6666666666667</v>
      </c>
      <c r="J11" s="6">
        <v>1083.3333333333301</v>
      </c>
      <c r="K11" s="54">
        <v>987.30158730158735</v>
      </c>
      <c r="L11" s="55">
        <v>962.96333333333325</v>
      </c>
      <c r="M11" s="13">
        <v>1075</v>
      </c>
      <c r="N11" s="13">
        <v>1075</v>
      </c>
      <c r="O11" s="6">
        <v>1000.2178649237472</v>
      </c>
      <c r="P11" s="6">
        <v>1005.55555555556</v>
      </c>
      <c r="Q11" s="22">
        <v>1079.6296296296296</v>
      </c>
      <c r="R11" s="8">
        <v>1091.3929676275</v>
      </c>
      <c r="S11" s="42">
        <v>1275</v>
      </c>
      <c r="T11" s="13">
        <v>1275</v>
      </c>
      <c r="U11" s="6">
        <v>1240</v>
      </c>
      <c r="V11" s="6">
        <v>1230</v>
      </c>
      <c r="W11" s="6">
        <v>1300</v>
      </c>
      <c r="X11" s="6">
        <v>1243.75</v>
      </c>
      <c r="Y11" s="6">
        <v>1158.3333333333333</v>
      </c>
      <c r="Z11" s="6">
        <v>1159.6720439334304</v>
      </c>
      <c r="AA11" s="13">
        <v>1075</v>
      </c>
      <c r="AB11" s="13">
        <v>1055.75</v>
      </c>
      <c r="AC11" s="22">
        <v>1075</v>
      </c>
      <c r="AD11" s="6">
        <v>1011.11166666667</v>
      </c>
      <c r="AE11" s="6">
        <v>962.5</v>
      </c>
      <c r="AF11" s="6">
        <v>935</v>
      </c>
      <c r="AG11" s="17">
        <v>970</v>
      </c>
      <c r="AH11" s="6">
        <v>958.33333333332996</v>
      </c>
      <c r="AI11" s="6">
        <v>919.44500000000005</v>
      </c>
      <c r="AJ11" s="105">
        <v>1028.4210526315801</v>
      </c>
      <c r="AK11" s="6">
        <v>1030</v>
      </c>
      <c r="AL11" s="6">
        <v>998.23</v>
      </c>
      <c r="AM11" s="121">
        <v>1037.5</v>
      </c>
      <c r="AN11" s="6">
        <v>1002.9411764705883</v>
      </c>
      <c r="AO11" s="6">
        <v>1076.4705882352901</v>
      </c>
      <c r="AP11" s="3">
        <v>1015.5</v>
      </c>
      <c r="AQ11" s="6">
        <v>1050</v>
      </c>
      <c r="AR11" s="6">
        <v>1030.75</v>
      </c>
      <c r="AS11" s="6">
        <v>1000</v>
      </c>
      <c r="AT11" s="6">
        <v>1030</v>
      </c>
      <c r="AU11" s="6">
        <v>1000</v>
      </c>
      <c r="AV11" s="168">
        <v>1102.5</v>
      </c>
      <c r="AW11" s="121">
        <v>1083.3333333333301</v>
      </c>
      <c r="AX11" s="189"/>
      <c r="AY11" s="185">
        <f t="shared" si="0"/>
        <v>-1.7384731670448912</v>
      </c>
      <c r="AZ11" s="185">
        <f t="shared" si="1"/>
        <v>5.1779935275077742</v>
      </c>
      <c r="BA11" s="190"/>
      <c r="BC11" s="3"/>
    </row>
    <row r="12" spans="1:55" ht="15" customHeight="1" x14ac:dyDescent="0.2">
      <c r="A12" s="53" t="s">
        <v>11</v>
      </c>
      <c r="B12" s="29">
        <v>1038.9533333333334</v>
      </c>
      <c r="C12" s="6">
        <v>1095.833333333333</v>
      </c>
      <c r="D12" s="6">
        <v>1120</v>
      </c>
      <c r="E12" s="6">
        <v>1011.1111111111099</v>
      </c>
      <c r="F12" s="6">
        <v>1128.57142857143</v>
      </c>
      <c r="G12" s="26">
        <v>1212.5</v>
      </c>
      <c r="H12" s="22">
        <v>1236.3636363636399</v>
      </c>
      <c r="I12" s="6">
        <v>1150</v>
      </c>
      <c r="J12" s="6">
        <v>1193.75</v>
      </c>
      <c r="K12" s="54">
        <v>1146.6666666666667</v>
      </c>
      <c r="L12" s="55">
        <v>1137.2550000000001</v>
      </c>
      <c r="M12" s="13">
        <v>1178.2082324455207</v>
      </c>
      <c r="N12" s="13">
        <v>1178.2082324455207</v>
      </c>
      <c r="O12" s="6">
        <v>1183.8235294117646</v>
      </c>
      <c r="P12" s="6">
        <v>1006.2091503268</v>
      </c>
      <c r="Q12" s="22">
        <v>1148.5168426344896</v>
      </c>
      <c r="R12" s="8">
        <v>1145.0299241883822</v>
      </c>
      <c r="S12" s="42">
        <v>1218.57142857143</v>
      </c>
      <c r="T12" s="13">
        <v>1200</v>
      </c>
      <c r="U12" s="6">
        <v>1287.5</v>
      </c>
      <c r="V12" s="6">
        <v>1291.1764705882399</v>
      </c>
      <c r="W12" s="6">
        <v>1150.7352941176471</v>
      </c>
      <c r="X12" s="6">
        <v>1208.23529411765</v>
      </c>
      <c r="Y12" s="6">
        <v>1161.6541353383459</v>
      </c>
      <c r="Z12" s="6">
        <v>1179.442292561617</v>
      </c>
      <c r="AA12" s="13">
        <v>1175.7352941176471</v>
      </c>
      <c r="AB12" s="13">
        <v>1165.73529411765</v>
      </c>
      <c r="AC12" s="22">
        <v>1162.5</v>
      </c>
      <c r="AD12" s="6">
        <v>1134.3133333333301</v>
      </c>
      <c r="AE12" s="6">
        <v>1109.9074795481099</v>
      </c>
      <c r="AF12" s="6">
        <v>1079.4117647058799</v>
      </c>
      <c r="AG12" s="17">
        <v>1105.73</v>
      </c>
      <c r="AH12" s="6">
        <v>1104.48529411765</v>
      </c>
      <c r="AI12" s="6">
        <v>1050</v>
      </c>
      <c r="AJ12" s="105">
        <v>1075</v>
      </c>
      <c r="AK12" s="6">
        <v>1084.2857142857099</v>
      </c>
      <c r="AL12" s="6">
        <v>1058.26</v>
      </c>
      <c r="AM12" s="121">
        <v>1025</v>
      </c>
      <c r="AN12" s="6">
        <v>1075</v>
      </c>
      <c r="AO12" s="6">
        <v>1100</v>
      </c>
      <c r="AP12" s="6">
        <v>1086.6666666666699</v>
      </c>
      <c r="AQ12" s="6">
        <v>1091.1111111111099</v>
      </c>
      <c r="AR12" s="6">
        <v>1157.89473684211</v>
      </c>
      <c r="AS12" s="6">
        <v>1180</v>
      </c>
      <c r="AT12" s="6">
        <v>1183.3333333333301</v>
      </c>
      <c r="AU12" s="6">
        <v>1250.39215686274</v>
      </c>
      <c r="AV12" s="168">
        <v>1200</v>
      </c>
      <c r="AW12" s="121">
        <v>1225</v>
      </c>
      <c r="AX12" s="189"/>
      <c r="AY12" s="185">
        <f t="shared" si="0"/>
        <v>2.083333333333333</v>
      </c>
      <c r="AZ12" s="185">
        <f t="shared" si="1"/>
        <v>12.977602108037347</v>
      </c>
      <c r="BA12" s="190"/>
      <c r="BC12" s="3"/>
    </row>
    <row r="13" spans="1:55" ht="15" customHeight="1" x14ac:dyDescent="0.2">
      <c r="A13" s="53" t="s">
        <v>12</v>
      </c>
      <c r="B13" s="29">
        <v>149.98500000000001</v>
      </c>
      <c r="C13" s="6">
        <v>145</v>
      </c>
      <c r="D13" s="6">
        <v>177.14285714285714</v>
      </c>
      <c r="E13" s="6">
        <v>156</v>
      </c>
      <c r="F13" s="6">
        <v>170</v>
      </c>
      <c r="G13" s="26">
        <v>168.75</v>
      </c>
      <c r="H13" s="22">
        <v>177.5</v>
      </c>
      <c r="I13" s="6">
        <v>137.5</v>
      </c>
      <c r="J13" s="6">
        <v>180</v>
      </c>
      <c r="K13" s="54">
        <v>170</v>
      </c>
      <c r="L13" s="54">
        <v>170</v>
      </c>
      <c r="M13" s="13">
        <v>170</v>
      </c>
      <c r="N13" s="15">
        <v>178</v>
      </c>
      <c r="O13" s="6">
        <v>175</v>
      </c>
      <c r="P13" s="6">
        <v>160</v>
      </c>
      <c r="Q13" s="22">
        <v>156</v>
      </c>
      <c r="R13" s="8">
        <v>166.41907232213643</v>
      </c>
      <c r="S13" s="42">
        <v>175</v>
      </c>
      <c r="T13" s="13">
        <v>165</v>
      </c>
      <c r="U13" s="6">
        <v>171.42857142857142</v>
      </c>
      <c r="V13" s="6">
        <v>168</v>
      </c>
      <c r="W13" s="6">
        <v>161.66666666666666</v>
      </c>
      <c r="X13" s="6">
        <v>163.33333333333334</v>
      </c>
      <c r="Y13" s="6">
        <v>165</v>
      </c>
      <c r="Z13" s="6">
        <v>166.94879492749013</v>
      </c>
      <c r="AA13" s="13">
        <v>157.5</v>
      </c>
      <c r="AB13" s="13">
        <v>160</v>
      </c>
      <c r="AC13" s="22">
        <v>150</v>
      </c>
      <c r="AD13" s="6">
        <v>165</v>
      </c>
      <c r="AE13" s="6">
        <v>165</v>
      </c>
      <c r="AF13" s="6">
        <v>160</v>
      </c>
      <c r="AG13" s="17">
        <v>166</v>
      </c>
      <c r="AH13" s="6">
        <v>163.33333333333334</v>
      </c>
      <c r="AI13" s="6">
        <v>153.33333333333334</v>
      </c>
      <c r="AJ13" s="105">
        <v>160</v>
      </c>
      <c r="AK13" s="6">
        <v>151.66666666666666</v>
      </c>
      <c r="AL13" s="6">
        <v>157.14285714285714</v>
      </c>
      <c r="AM13" s="121">
        <v>156.666666666667</v>
      </c>
      <c r="AN13" s="6">
        <v>160</v>
      </c>
      <c r="AO13" s="6">
        <v>178</v>
      </c>
      <c r="AP13" s="6">
        <v>168.333333333333</v>
      </c>
      <c r="AQ13" s="6">
        <v>170</v>
      </c>
      <c r="AR13" s="6">
        <v>177.5</v>
      </c>
      <c r="AS13" s="6">
        <v>165</v>
      </c>
      <c r="AT13" s="6">
        <v>172.5</v>
      </c>
      <c r="AU13" s="6">
        <v>173.333333333333</v>
      </c>
      <c r="AV13" s="168">
        <v>172.85714285714286</v>
      </c>
      <c r="AW13" s="121">
        <v>180</v>
      </c>
      <c r="AX13" s="189"/>
      <c r="AY13" s="185">
        <f t="shared" si="0"/>
        <v>4.1322314049586755</v>
      </c>
      <c r="AZ13" s="185">
        <f t="shared" si="1"/>
        <v>18.68131868131869</v>
      </c>
      <c r="BA13" s="190"/>
      <c r="BC13" s="3"/>
    </row>
    <row r="14" spans="1:55" ht="15" customHeight="1" x14ac:dyDescent="0.2">
      <c r="A14" s="53" t="s">
        <v>13</v>
      </c>
      <c r="B14" s="8">
        <v>150</v>
      </c>
      <c r="C14" s="6">
        <v>171.5</v>
      </c>
      <c r="D14" s="6">
        <v>180.95238095238096</v>
      </c>
      <c r="E14" s="6">
        <v>193.47826086956522</v>
      </c>
      <c r="F14" s="6">
        <v>198.82352941176501</v>
      </c>
      <c r="G14" s="26">
        <v>195.5</v>
      </c>
      <c r="H14" s="22">
        <v>195.55555555555554</v>
      </c>
      <c r="I14" s="6">
        <v>197.89473684210526</v>
      </c>
      <c r="J14" s="6">
        <v>201.94444444444446</v>
      </c>
      <c r="K14" s="54">
        <v>197.05882352941177</v>
      </c>
      <c r="L14" s="54">
        <v>197.05882352941177</v>
      </c>
      <c r="M14" s="13">
        <v>200.71428571428572</v>
      </c>
      <c r="N14" s="15">
        <v>198</v>
      </c>
      <c r="O14" s="6">
        <v>195.45454545454547</v>
      </c>
      <c r="P14" s="6">
        <v>201.30434782608697</v>
      </c>
      <c r="Q14" s="22">
        <v>209.28571428571428</v>
      </c>
      <c r="R14" s="42">
        <v>225</v>
      </c>
      <c r="S14" s="42">
        <v>206.84210526315789</v>
      </c>
      <c r="T14" s="13">
        <v>195.45454545454547</v>
      </c>
      <c r="U14" s="6">
        <v>193.33333333333334</v>
      </c>
      <c r="V14" s="6">
        <v>203.18181818181819</v>
      </c>
      <c r="W14" s="6">
        <v>189.47368421052633</v>
      </c>
      <c r="X14" s="6">
        <v>194.21052631578948</v>
      </c>
      <c r="Y14" s="6">
        <v>198.75</v>
      </c>
      <c r="Z14" s="6">
        <v>220</v>
      </c>
      <c r="AA14" s="13">
        <v>200.90909090909091</v>
      </c>
      <c r="AB14" s="13">
        <v>199.375</v>
      </c>
      <c r="AC14" s="22">
        <v>198</v>
      </c>
      <c r="AD14" s="6">
        <v>193.52941176470588</v>
      </c>
      <c r="AE14" s="6">
        <v>193.15789473684211</v>
      </c>
      <c r="AF14" s="6">
        <v>195.5</v>
      </c>
      <c r="AG14" s="17">
        <v>193.33</v>
      </c>
      <c r="AH14" s="6">
        <v>192.77777777777777</v>
      </c>
      <c r="AI14" s="6">
        <v>199.375</v>
      </c>
      <c r="AJ14" s="105">
        <v>192.5</v>
      </c>
      <c r="AK14" s="6">
        <v>195.5</v>
      </c>
      <c r="AL14" s="6">
        <v>193.33333333333334</v>
      </c>
      <c r="AM14" s="121">
        <v>191.1764705882353</v>
      </c>
      <c r="AN14" s="6">
        <v>192.5</v>
      </c>
      <c r="AO14" s="6">
        <v>199.538461538462</v>
      </c>
      <c r="AP14" s="6">
        <v>192.22222222222223</v>
      </c>
      <c r="AQ14" s="6">
        <v>191.25</v>
      </c>
      <c r="AR14" s="6">
        <v>196.11111111111111</v>
      </c>
      <c r="AS14" s="6">
        <v>196.25</v>
      </c>
      <c r="AT14" s="6">
        <v>202</v>
      </c>
      <c r="AU14" s="6">
        <v>199.61538461538501</v>
      </c>
      <c r="AV14" s="168">
        <v>199.33333333333334</v>
      </c>
      <c r="AW14" s="121">
        <v>204</v>
      </c>
      <c r="AX14" s="189"/>
      <c r="AY14" s="185">
        <f t="shared" si="0"/>
        <v>2.3411371237458143</v>
      </c>
      <c r="AZ14" s="185">
        <f t="shared" si="1"/>
        <v>4.3478260869565215</v>
      </c>
      <c r="BA14" s="190"/>
      <c r="BC14" s="3"/>
    </row>
    <row r="15" spans="1:55" ht="15" customHeight="1" x14ac:dyDescent="0.2">
      <c r="A15" s="53" t="s">
        <v>14</v>
      </c>
      <c r="B15" s="29">
        <v>1300</v>
      </c>
      <c r="C15" s="6">
        <v>1289.5833333333298</v>
      </c>
      <c r="D15" s="6">
        <v>1300</v>
      </c>
      <c r="E15" s="6">
        <v>1376.4705882352941</v>
      </c>
      <c r="F15" s="6">
        <v>1470</v>
      </c>
      <c r="G15" s="26">
        <v>1481.6666666666699</v>
      </c>
      <c r="H15" s="22">
        <v>1432.1428571428601</v>
      </c>
      <c r="I15" s="6">
        <v>1319.2307692307693</v>
      </c>
      <c r="J15" s="6">
        <v>1316.6666666666667</v>
      </c>
      <c r="K15" s="54">
        <v>1290</v>
      </c>
      <c r="L15" s="55">
        <v>1260.8333333333333</v>
      </c>
      <c r="M15" s="13">
        <v>1302.5</v>
      </c>
      <c r="N15" s="13">
        <v>1302.5</v>
      </c>
      <c r="O15" s="6">
        <v>1406.25</v>
      </c>
      <c r="P15" s="6">
        <v>1378.125</v>
      </c>
      <c r="Q15" s="22">
        <v>1387.5</v>
      </c>
      <c r="R15" s="8">
        <v>1361.6869863935508</v>
      </c>
      <c r="S15" s="42">
        <v>1350</v>
      </c>
      <c r="T15" s="13">
        <v>1326.6666666666699</v>
      </c>
      <c r="U15" s="6">
        <v>1335.7142857142858</v>
      </c>
      <c r="V15" s="6">
        <v>1350</v>
      </c>
      <c r="W15" s="6">
        <v>1330</v>
      </c>
      <c r="X15" s="6">
        <v>1300</v>
      </c>
      <c r="Y15" s="6">
        <v>1320</v>
      </c>
      <c r="Z15" s="6">
        <v>1345.3313127924687</v>
      </c>
      <c r="AA15" s="13">
        <v>1450</v>
      </c>
      <c r="AB15" s="13">
        <v>1455</v>
      </c>
      <c r="AC15" s="22">
        <v>1580.76923076923</v>
      </c>
      <c r="AD15" s="6">
        <v>1611.1111111111099</v>
      </c>
      <c r="AE15" s="6">
        <v>1687.38461538462</v>
      </c>
      <c r="AF15" s="6">
        <v>1723.0769230769199</v>
      </c>
      <c r="AG15" s="17">
        <v>1750</v>
      </c>
      <c r="AH15" s="6">
        <v>1833.3333333333301</v>
      </c>
      <c r="AI15" s="6">
        <v>1795.2222222222199</v>
      </c>
      <c r="AJ15" s="105">
        <v>1863.6363636363601</v>
      </c>
      <c r="AK15" s="6">
        <v>1877.7777777777801</v>
      </c>
      <c r="AL15" s="6">
        <v>1867.42857142857</v>
      </c>
      <c r="AM15" s="121">
        <v>1814.2857142857099</v>
      </c>
      <c r="AN15" s="6">
        <v>1783.3333333333301</v>
      </c>
      <c r="AO15" s="6">
        <v>1800</v>
      </c>
      <c r="AP15" s="6">
        <v>1800.15</v>
      </c>
      <c r="AQ15" s="6">
        <v>1840.9090909090901</v>
      </c>
      <c r="AR15" s="6">
        <v>1858.8888888888901</v>
      </c>
      <c r="AS15" s="6">
        <v>1875</v>
      </c>
      <c r="AT15" s="6">
        <v>1875</v>
      </c>
      <c r="AU15" s="6">
        <v>1875</v>
      </c>
      <c r="AV15" s="168">
        <v>1795</v>
      </c>
      <c r="AW15" s="121">
        <v>1750</v>
      </c>
      <c r="AX15" s="189"/>
      <c r="AY15" s="185">
        <f t="shared" si="0"/>
        <v>-2.5069637883008355</v>
      </c>
      <c r="AZ15" s="185">
        <f t="shared" si="1"/>
        <v>-6.804733727810766</v>
      </c>
      <c r="BA15" s="190"/>
      <c r="BC15" s="3"/>
    </row>
    <row r="16" spans="1:55" ht="15" customHeight="1" x14ac:dyDescent="0.2">
      <c r="A16" s="53" t="s">
        <v>15</v>
      </c>
      <c r="B16" s="29">
        <v>198.70888888888888</v>
      </c>
      <c r="C16" s="6">
        <v>182.45149999999899</v>
      </c>
      <c r="D16" s="6">
        <v>215.90396379233977</v>
      </c>
      <c r="E16" s="6">
        <v>259.74514443458543</v>
      </c>
      <c r="F16" s="6">
        <v>262.10204081632702</v>
      </c>
      <c r="G16" s="26">
        <v>274.00905888358665</v>
      </c>
      <c r="H16" s="22">
        <v>279.85022512317101</v>
      </c>
      <c r="I16" s="6">
        <v>215.656842105263</v>
      </c>
      <c r="J16" s="6">
        <v>218.78351340536199</v>
      </c>
      <c r="K16" s="54">
        <v>185.647386339148</v>
      </c>
      <c r="L16" s="55">
        <v>159.630476190476</v>
      </c>
      <c r="M16" s="13">
        <v>142.20871159148899</v>
      </c>
      <c r="N16" s="6">
        <v>140</v>
      </c>
      <c r="O16" s="6">
        <v>141.10877606351423</v>
      </c>
      <c r="P16" s="6">
        <v>133.94330540117681</v>
      </c>
      <c r="Q16" s="22">
        <v>146.57530530601707</v>
      </c>
      <c r="R16" s="8">
        <v>189.36448775391381</v>
      </c>
      <c r="S16" s="42">
        <v>197.734730818381</v>
      </c>
      <c r="T16" s="13">
        <v>123.98048403694931</v>
      </c>
      <c r="U16" s="6">
        <v>134.81970860177719</v>
      </c>
      <c r="V16" s="6">
        <v>114.73466914523996</v>
      </c>
      <c r="W16" s="6">
        <v>126.77280471639848</v>
      </c>
      <c r="X16" s="6">
        <v>109.457198684413</v>
      </c>
      <c r="Y16" s="6">
        <v>131.58421463593874</v>
      </c>
      <c r="Z16" s="6">
        <v>135.948342762359</v>
      </c>
      <c r="AA16" s="13">
        <v>120.218558474849</v>
      </c>
      <c r="AB16" s="13">
        <v>138.83190900262534</v>
      </c>
      <c r="AC16" s="22">
        <v>137.409369197605</v>
      </c>
      <c r="AD16" s="6">
        <v>113.63823529411764</v>
      </c>
      <c r="AE16" s="6">
        <v>136.77354176189579</v>
      </c>
      <c r="AF16" s="6">
        <v>145.60565087604354</v>
      </c>
      <c r="AG16" s="17">
        <v>146.56</v>
      </c>
      <c r="AH16" s="6">
        <v>145.48768197280037</v>
      </c>
      <c r="AI16" s="6">
        <v>129.79875000000004</v>
      </c>
      <c r="AJ16" s="105">
        <v>139.21180527546986</v>
      </c>
      <c r="AK16" s="6">
        <v>137.53544114615542</v>
      </c>
      <c r="AL16" s="6">
        <v>129.57016330730269</v>
      </c>
      <c r="AM16" s="121">
        <v>127.04526089707034</v>
      </c>
      <c r="AN16" s="6">
        <v>126.52906956957715</v>
      </c>
      <c r="AO16" s="6">
        <v>132.87919602693199</v>
      </c>
      <c r="AP16" s="6">
        <v>136.524763751655</v>
      </c>
      <c r="AQ16" s="6">
        <v>148.39704778243799</v>
      </c>
      <c r="AR16" s="6">
        <v>151.65034479269801</v>
      </c>
      <c r="AS16" s="6">
        <v>158.32096474953599</v>
      </c>
      <c r="AT16" s="6">
        <v>151.25180831638801</v>
      </c>
      <c r="AU16" s="6">
        <v>150.10492812049199</v>
      </c>
      <c r="AV16" s="168">
        <v>168.29172691836899</v>
      </c>
      <c r="AW16" s="121">
        <v>164.352526755534</v>
      </c>
      <c r="AX16" s="189"/>
      <c r="AY16" s="185">
        <f t="shared" si="0"/>
        <v>-2.340697451364159</v>
      </c>
      <c r="AZ16" s="185">
        <f t="shared" si="1"/>
        <v>19.49830922553318</v>
      </c>
      <c r="BA16" s="190"/>
      <c r="BC16" s="3"/>
    </row>
    <row r="17" spans="1:55" ht="15" customHeight="1" x14ac:dyDescent="0.2">
      <c r="A17" s="53" t="s">
        <v>16</v>
      </c>
      <c r="B17" s="29">
        <v>237.51625000000001</v>
      </c>
      <c r="C17" s="6">
        <v>194.67666666666699</v>
      </c>
      <c r="D17" s="6">
        <v>230.20833333333334</v>
      </c>
      <c r="E17" s="6">
        <v>271.56161932807703</v>
      </c>
      <c r="F17" s="6">
        <v>278.67681498829</v>
      </c>
      <c r="G17" s="26">
        <v>298.95622895622898</v>
      </c>
      <c r="H17" s="22">
        <v>255.06544152552166</v>
      </c>
      <c r="I17" s="6">
        <v>237.56250000000003</v>
      </c>
      <c r="J17" s="6">
        <v>245.78079327761299</v>
      </c>
      <c r="K17" s="54">
        <v>189.77717146779574</v>
      </c>
      <c r="L17" s="55">
        <v>170.99</v>
      </c>
      <c r="M17" s="13">
        <v>155.26091314268658</v>
      </c>
      <c r="N17" s="13">
        <v>155.26091314268658</v>
      </c>
      <c r="O17" s="6">
        <v>150.65936785537514</v>
      </c>
      <c r="P17" s="6">
        <v>148.64285714285714</v>
      </c>
      <c r="Q17" s="22">
        <v>174.73974598026683</v>
      </c>
      <c r="R17" s="8">
        <v>203.57526531699972</v>
      </c>
      <c r="S17" s="42">
        <v>221.14409400123685</v>
      </c>
      <c r="T17" s="13">
        <v>238.63711001642</v>
      </c>
      <c r="U17" s="6">
        <v>242.527358416933</v>
      </c>
      <c r="V17" s="6">
        <v>225.75809016791499</v>
      </c>
      <c r="W17" s="6">
        <v>180.31746031746036</v>
      </c>
      <c r="X17" s="6">
        <v>215.643103940976</v>
      </c>
      <c r="Y17" s="6">
        <v>209.70221238587101</v>
      </c>
      <c r="Z17" s="6">
        <v>215.857142857143</v>
      </c>
      <c r="AA17" s="13">
        <v>222.725164328425</v>
      </c>
      <c r="AB17" s="13">
        <v>215.42857142857099</v>
      </c>
      <c r="AC17" s="22">
        <v>193.34093211752801</v>
      </c>
      <c r="AD17" s="6">
        <v>162.995</v>
      </c>
      <c r="AE17" s="6">
        <v>131.9047619047619</v>
      </c>
      <c r="AF17" s="6">
        <v>139.07509157509199</v>
      </c>
      <c r="AG17" s="17">
        <v>143.43</v>
      </c>
      <c r="AH17" s="6">
        <v>131.25541125541125</v>
      </c>
      <c r="AI17" s="6">
        <v>125.85</v>
      </c>
      <c r="AJ17" s="105">
        <v>152.7777777777778</v>
      </c>
      <c r="AK17" s="6">
        <v>160.96059113300493</v>
      </c>
      <c r="AL17" s="6">
        <v>141.43391804649411</v>
      </c>
      <c r="AM17" s="121">
        <v>146.098901098901</v>
      </c>
      <c r="AN17" s="6">
        <v>141.11247947454845</v>
      </c>
      <c r="AO17" s="6">
        <v>170.23809523809524</v>
      </c>
      <c r="AP17" s="6">
        <v>169.81693551346899</v>
      </c>
      <c r="AQ17" s="6">
        <v>172.91726454340437</v>
      </c>
      <c r="AR17" s="6">
        <v>198.46153846153845</v>
      </c>
      <c r="AS17" s="6">
        <v>199.23475688366</v>
      </c>
      <c r="AT17" s="6">
        <v>194.73394189695099</v>
      </c>
      <c r="AU17" s="6">
        <v>188.68864468864501</v>
      </c>
      <c r="AV17" s="168">
        <v>195.32661782661799</v>
      </c>
      <c r="AW17" s="121">
        <v>179.04761904761901</v>
      </c>
      <c r="AX17" s="189"/>
      <c r="AY17" s="185">
        <f t="shared" si="0"/>
        <v>-8.3342449483505945</v>
      </c>
      <c r="AZ17" s="185">
        <f t="shared" si="1"/>
        <v>11.236929354756416</v>
      </c>
      <c r="BA17" s="190"/>
      <c r="BC17" s="3"/>
    </row>
    <row r="18" spans="1:55" ht="15" customHeight="1" x14ac:dyDescent="0.2">
      <c r="A18" s="53" t="s">
        <v>17</v>
      </c>
      <c r="B18" s="6">
        <v>943.66928571428571</v>
      </c>
      <c r="C18" s="6">
        <v>874.98216666666599</v>
      </c>
      <c r="D18" s="6">
        <v>887.34894980905597</v>
      </c>
      <c r="E18" s="6">
        <v>844.94999090743795</v>
      </c>
      <c r="F18" s="6">
        <v>850.85872029971404</v>
      </c>
      <c r="G18" s="26">
        <v>906.31724255928077</v>
      </c>
      <c r="H18" s="22">
        <v>908.05055140757895</v>
      </c>
      <c r="I18" s="6">
        <v>824.42250000000001</v>
      </c>
      <c r="J18" s="6">
        <v>860.23584258878373</v>
      </c>
      <c r="K18" s="54">
        <v>834.18439505276478</v>
      </c>
      <c r="L18" s="55">
        <v>842.27</v>
      </c>
      <c r="M18" s="13">
        <v>821.58720509480372</v>
      </c>
      <c r="N18" s="6">
        <v>800</v>
      </c>
      <c r="O18" s="6">
        <v>972.62946204122682</v>
      </c>
      <c r="P18" s="6">
        <v>855.64990774828414</v>
      </c>
      <c r="Q18" s="22">
        <v>896.06457372414798</v>
      </c>
      <c r="R18" s="8">
        <v>861.73919132271772</v>
      </c>
      <c r="S18" s="42">
        <v>856.23107004819269</v>
      </c>
      <c r="T18" s="13">
        <v>890.93010456796901</v>
      </c>
      <c r="U18" s="6">
        <v>910.06854142857401</v>
      </c>
      <c r="V18" s="6">
        <v>938.03031414826899</v>
      </c>
      <c r="W18" s="6">
        <v>877.96384932538263</v>
      </c>
      <c r="X18" s="6">
        <v>855.97944341699508</v>
      </c>
      <c r="Y18" s="6">
        <v>870.89258951183638</v>
      </c>
      <c r="Z18" s="6">
        <v>881.16364095855477</v>
      </c>
      <c r="AA18" s="13">
        <v>884.33787134021338</v>
      </c>
      <c r="AB18" s="13">
        <v>867.44859254245398</v>
      </c>
      <c r="AC18" s="22">
        <v>845.67921440261853</v>
      </c>
      <c r="AD18" s="6">
        <v>881.73727272727297</v>
      </c>
      <c r="AE18" s="6">
        <v>856.3478382019955</v>
      </c>
      <c r="AF18" s="6">
        <v>833.39208527424557</v>
      </c>
      <c r="AG18" s="17">
        <v>867.91</v>
      </c>
      <c r="AH18" s="6">
        <v>855.50318970281296</v>
      </c>
      <c r="AI18" s="6">
        <v>785.66624999999999</v>
      </c>
      <c r="AJ18" s="105">
        <v>842.34588106928527</v>
      </c>
      <c r="AK18" s="6">
        <v>866.02609212030518</v>
      </c>
      <c r="AL18" s="6">
        <v>920.92933923419002</v>
      </c>
      <c r="AM18" s="121">
        <v>927.29893826307</v>
      </c>
      <c r="AN18" s="6">
        <v>936.22476813966159</v>
      </c>
      <c r="AO18" s="6">
        <v>1003.3764474703499</v>
      </c>
      <c r="AP18" s="6">
        <v>975.36233316855999</v>
      </c>
      <c r="AQ18" s="6">
        <v>938.03283793041498</v>
      </c>
      <c r="AR18" s="6">
        <v>943.49837529058902</v>
      </c>
      <c r="AS18" s="6">
        <v>941.42245237181999</v>
      </c>
      <c r="AT18" s="6">
        <v>982.33173076923094</v>
      </c>
      <c r="AU18" s="6">
        <v>983.17786686778095</v>
      </c>
      <c r="AV18" s="168">
        <v>987.36904358402501</v>
      </c>
      <c r="AW18" s="121">
        <v>954.37981770733995</v>
      </c>
      <c r="AX18" s="189"/>
      <c r="AY18" s="185">
        <f t="shared" si="0"/>
        <v>-3.3411241815864843</v>
      </c>
      <c r="AZ18" s="185">
        <f t="shared" si="1"/>
        <v>10.20220134138418</v>
      </c>
      <c r="BA18" s="190"/>
      <c r="BC18" s="3"/>
    </row>
    <row r="19" spans="1:55" ht="15" customHeight="1" x14ac:dyDescent="0.2">
      <c r="A19" s="53" t="s">
        <v>18</v>
      </c>
      <c r="B19" s="29">
        <v>1650</v>
      </c>
      <c r="C19" s="6">
        <v>1769.3122727272701</v>
      </c>
      <c r="D19" s="6">
        <v>1739.1789486945199</v>
      </c>
      <c r="E19" s="6">
        <v>2095.238095238095</v>
      </c>
      <c r="F19" s="6">
        <v>2143.6111111111099</v>
      </c>
      <c r="G19" s="26">
        <v>2142.0802717470201</v>
      </c>
      <c r="H19" s="22">
        <v>2129.39724635226</v>
      </c>
      <c r="I19" s="6">
        <v>1997.7793750000001</v>
      </c>
      <c r="J19" s="6">
        <v>2028.00559739451</v>
      </c>
      <c r="K19" s="54">
        <v>1989.55047259546</v>
      </c>
      <c r="L19" s="55">
        <v>1720.96842105263</v>
      </c>
      <c r="M19" s="13">
        <v>1535.4385253585963</v>
      </c>
      <c r="N19" s="13">
        <v>1535.4385253585963</v>
      </c>
      <c r="O19" s="6">
        <v>1775.2496656460073</v>
      </c>
      <c r="P19" s="6">
        <v>1591.7743258919731</v>
      </c>
      <c r="Q19" s="22">
        <v>1561.5488769271701</v>
      </c>
      <c r="R19" s="42">
        <v>1533.3333333333301</v>
      </c>
      <c r="S19" s="42">
        <v>1608.07907778496</v>
      </c>
      <c r="T19" s="13">
        <v>1624.80669035291</v>
      </c>
      <c r="U19" s="6">
        <v>1500.4813603532298</v>
      </c>
      <c r="V19" s="6">
        <v>1599.8265866686918</v>
      </c>
      <c r="W19" s="6">
        <v>1516.56038618051</v>
      </c>
      <c r="X19" s="6">
        <v>1498.0862133036046</v>
      </c>
      <c r="Y19" s="6">
        <v>1473.624373992021</v>
      </c>
      <c r="Z19" s="6">
        <v>1566.3787683020064</v>
      </c>
      <c r="AA19" s="13">
        <v>1595.8596958597</v>
      </c>
      <c r="AB19" s="13">
        <v>1580.92360441444</v>
      </c>
      <c r="AC19" s="22">
        <v>1604.80203100524</v>
      </c>
      <c r="AD19" s="6">
        <v>1631.3658333333301</v>
      </c>
      <c r="AE19" s="6">
        <v>1711.216931216931</v>
      </c>
      <c r="AF19" s="6">
        <v>1700.01631701632</v>
      </c>
      <c r="AG19" s="17">
        <v>1676.36</v>
      </c>
      <c r="AH19" s="6">
        <v>1671.2121212121201</v>
      </c>
      <c r="AI19" s="6">
        <v>1598.16</v>
      </c>
      <c r="AJ19" s="105">
        <v>1626.2668289784499</v>
      </c>
      <c r="AK19" s="6">
        <v>1628.0219780219779</v>
      </c>
      <c r="AL19" s="6">
        <v>1604.3434343434301</v>
      </c>
      <c r="AM19" s="121">
        <v>1654.54458046695</v>
      </c>
      <c r="AN19" s="6">
        <v>1672.6102292769001</v>
      </c>
      <c r="AO19" s="6">
        <v>1689.7151507572701</v>
      </c>
      <c r="AP19" s="6">
        <v>1646.97961646516</v>
      </c>
      <c r="AQ19" s="6">
        <v>1638.6292669079601</v>
      </c>
      <c r="AR19" s="6">
        <v>1624.4417862838916</v>
      </c>
      <c r="AS19" s="6">
        <v>1634.47660448397</v>
      </c>
      <c r="AT19" s="6">
        <v>1677.7777777777801</v>
      </c>
      <c r="AU19" s="6">
        <v>1665.9688995215299</v>
      </c>
      <c r="AV19" s="168">
        <v>1664.55117209834</v>
      </c>
      <c r="AW19" s="121">
        <v>1668.1810530697101</v>
      </c>
      <c r="AX19" s="189"/>
      <c r="AY19" s="185">
        <f t="shared" si="0"/>
        <v>0.21806965338255369</v>
      </c>
      <c r="AZ19" s="185">
        <f t="shared" si="1"/>
        <v>2.4667403505525645</v>
      </c>
      <c r="BA19" s="190"/>
      <c r="BC19" s="3"/>
    </row>
    <row r="20" spans="1:55" ht="15" customHeight="1" x14ac:dyDescent="0.2">
      <c r="A20" s="53" t="s">
        <v>19</v>
      </c>
      <c r="B20" s="29">
        <v>271.25812500000001</v>
      </c>
      <c r="C20" s="6">
        <v>273.92305555555498</v>
      </c>
      <c r="D20" s="6">
        <v>278.07200694042803</v>
      </c>
      <c r="E20" s="6">
        <v>183.28481460060408</v>
      </c>
      <c r="F20" s="6">
        <v>190.46356421356401</v>
      </c>
      <c r="G20" s="26">
        <v>217.70660711837201</v>
      </c>
      <c r="H20" s="22">
        <v>249.587967390459</v>
      </c>
      <c r="I20" s="6">
        <v>342.52000000000004</v>
      </c>
      <c r="J20" s="6">
        <v>312.154195011338</v>
      </c>
      <c r="K20" s="54">
        <v>244.12798057299338</v>
      </c>
      <c r="L20" s="55">
        <v>286.574761904762</v>
      </c>
      <c r="M20" s="13">
        <v>327.81798941798939</v>
      </c>
      <c r="N20" s="15">
        <v>320</v>
      </c>
      <c r="O20" s="6">
        <v>268.31165290466475</v>
      </c>
      <c r="P20" s="6">
        <v>232.79578498065902</v>
      </c>
      <c r="Q20" s="22">
        <v>224.78264627084957</v>
      </c>
      <c r="R20" s="8">
        <v>256.58945442211319</v>
      </c>
      <c r="S20" s="42">
        <v>241.52834035381571</v>
      </c>
      <c r="T20" s="13">
        <v>250.51784816490698</v>
      </c>
      <c r="U20" s="6">
        <v>250.3683561150946</v>
      </c>
      <c r="V20" s="6">
        <v>265.88231372714137</v>
      </c>
      <c r="W20" s="6">
        <v>250.953868500071</v>
      </c>
      <c r="X20" s="6">
        <v>312.76414632575819</v>
      </c>
      <c r="Y20" s="6">
        <v>249.57030165639901</v>
      </c>
      <c r="Z20" s="6">
        <v>258.96265293482867</v>
      </c>
      <c r="AA20" s="13">
        <v>237.870494598107</v>
      </c>
      <c r="AB20" s="13">
        <v>221.70104561432419</v>
      </c>
      <c r="AC20" s="22">
        <v>207.42647143910199</v>
      </c>
      <c r="AD20" s="6">
        <v>235.41647058823526</v>
      </c>
      <c r="AE20" s="6">
        <v>193.8667728122565</v>
      </c>
      <c r="AF20" s="6">
        <v>208.51798262124399</v>
      </c>
      <c r="AG20" s="17">
        <v>222.2</v>
      </c>
      <c r="AH20" s="6">
        <v>199.5132350204814</v>
      </c>
      <c r="AI20" s="6">
        <v>251.26666666666668</v>
      </c>
      <c r="AJ20" s="105">
        <v>310.55989509929401</v>
      </c>
      <c r="AK20" s="6">
        <v>345.62086520290853</v>
      </c>
      <c r="AL20" s="6">
        <v>332.71896501501027</v>
      </c>
      <c r="AM20" s="121">
        <v>295.9100929012987</v>
      </c>
      <c r="AN20" s="6">
        <v>329.24706357804945</v>
      </c>
      <c r="AO20" s="6">
        <v>275.86178650088425</v>
      </c>
      <c r="AP20" s="6">
        <v>255.74405030646099</v>
      </c>
      <c r="AQ20" s="6">
        <v>263.78386187401833</v>
      </c>
      <c r="AR20" s="6">
        <v>325.30002405002409</v>
      </c>
      <c r="AS20" s="6">
        <v>330.88298453150094</v>
      </c>
      <c r="AT20" s="6">
        <v>329.84192385349598</v>
      </c>
      <c r="AU20" s="6">
        <v>340.18395598761498</v>
      </c>
      <c r="AV20" s="168">
        <v>326.076063350813</v>
      </c>
      <c r="AW20" s="121">
        <v>325.17967870909001</v>
      </c>
      <c r="AX20" s="189"/>
      <c r="AY20" s="185">
        <f t="shared" si="0"/>
        <v>-0.27490047337777207</v>
      </c>
      <c r="AZ20" s="185">
        <f t="shared" si="1"/>
        <v>-5.9143380946685102</v>
      </c>
      <c r="BA20" s="190"/>
      <c r="BC20" s="3"/>
    </row>
    <row r="21" spans="1:55" ht="15" customHeight="1" x14ac:dyDescent="0.2">
      <c r="A21" s="53" t="s">
        <v>20</v>
      </c>
      <c r="B21" s="29">
        <v>291.01</v>
      </c>
      <c r="C21" s="6">
        <v>349.58</v>
      </c>
      <c r="D21" s="6">
        <v>352.94117647058823</v>
      </c>
      <c r="E21" s="6">
        <v>332.96963946869073</v>
      </c>
      <c r="F21" s="6">
        <v>353.52941176470603</v>
      </c>
      <c r="G21" s="26">
        <v>369.11764705882399</v>
      </c>
      <c r="H21" s="22">
        <v>333.33333333333331</v>
      </c>
      <c r="I21" s="6">
        <v>343.1366666666666</v>
      </c>
      <c r="J21" s="6">
        <v>346.17647058823502</v>
      </c>
      <c r="K21" s="54">
        <v>330.88235294117601</v>
      </c>
      <c r="L21" s="55">
        <v>328.25</v>
      </c>
      <c r="M21" s="13">
        <v>311.76470588235293</v>
      </c>
      <c r="N21" s="15">
        <v>300</v>
      </c>
      <c r="O21" s="6">
        <v>299.01960784313729</v>
      </c>
      <c r="P21" s="6">
        <v>296.77419354838707</v>
      </c>
      <c r="Q21" s="22">
        <v>311.35445242588099</v>
      </c>
      <c r="R21" s="8">
        <v>326.69462379973083</v>
      </c>
      <c r="S21" s="42">
        <v>333.63970588235293</v>
      </c>
      <c r="T21" s="13">
        <v>330.26960784313724</v>
      </c>
      <c r="U21" s="6">
        <v>338.0514705882353</v>
      </c>
      <c r="V21" s="6">
        <v>323.52941176470591</v>
      </c>
      <c r="W21" s="6">
        <v>335.29411764705884</v>
      </c>
      <c r="X21" s="6">
        <v>339.21568627450984</v>
      </c>
      <c r="Y21" s="6">
        <v>341.1764705882353</v>
      </c>
      <c r="Z21" s="6">
        <v>322.51308013408999</v>
      </c>
      <c r="AA21" s="13">
        <v>325</v>
      </c>
      <c r="AB21" s="13">
        <v>298.77419354838702</v>
      </c>
      <c r="AC21" s="22">
        <v>333.33333333333331</v>
      </c>
      <c r="AD21" s="6">
        <v>341.18</v>
      </c>
      <c r="AE21" s="6">
        <v>333.33333333333331</v>
      </c>
      <c r="AF21" s="7">
        <v>340.16</v>
      </c>
      <c r="AG21" s="17">
        <v>294.11</v>
      </c>
      <c r="AH21" s="6">
        <v>323.05502846299811</v>
      </c>
      <c r="AI21" s="6">
        <v>382.70923076923071</v>
      </c>
      <c r="AJ21" s="105">
        <v>425.49019607843138</v>
      </c>
      <c r="AK21" s="6">
        <v>399.859943977591</v>
      </c>
      <c r="AL21" s="6">
        <v>382.35294117647061</v>
      </c>
      <c r="AM21" s="121">
        <v>352.94117647058823</v>
      </c>
      <c r="AN21" s="6">
        <v>379.41176470588198</v>
      </c>
      <c r="AO21" s="6">
        <v>398.84848484848499</v>
      </c>
      <c r="AP21" s="6">
        <v>400.58823529411802</v>
      </c>
      <c r="AQ21" s="6">
        <v>402.5</v>
      </c>
      <c r="AR21" s="6">
        <v>406.06060606060601</v>
      </c>
      <c r="AS21" s="6">
        <v>410.58823529411802</v>
      </c>
      <c r="AT21" s="6">
        <v>418.32442067736201</v>
      </c>
      <c r="AU21" s="6">
        <v>416.06060606060601</v>
      </c>
      <c r="AV21" s="168">
        <v>416.06060606060601</v>
      </c>
      <c r="AW21" s="121">
        <v>416.06060606060601</v>
      </c>
      <c r="AX21" s="189"/>
      <c r="AY21" s="185">
        <f t="shared" si="0"/>
        <v>0</v>
      </c>
      <c r="AZ21" s="185">
        <f t="shared" si="1"/>
        <v>4.0515841426524393</v>
      </c>
      <c r="BA21" s="190"/>
      <c r="BC21" s="3"/>
    </row>
    <row r="22" spans="1:55" ht="15" customHeight="1" x14ac:dyDescent="0.2">
      <c r="A22" s="53" t="s">
        <v>21</v>
      </c>
      <c r="B22" s="29">
        <v>337.16999999999996</v>
      </c>
      <c r="C22" s="6">
        <v>340.81034090909054</v>
      </c>
      <c r="D22" s="6">
        <v>322.95737258750501</v>
      </c>
      <c r="E22" s="6">
        <v>310.65254997295165</v>
      </c>
      <c r="F22" s="6">
        <v>318.06252458382301</v>
      </c>
      <c r="G22" s="26">
        <v>348.39011070628715</v>
      </c>
      <c r="H22" s="22">
        <v>321.01278885299155</v>
      </c>
      <c r="I22" s="6">
        <v>321.24874999999997</v>
      </c>
      <c r="J22" s="6">
        <v>326.18020432106903</v>
      </c>
      <c r="K22" s="54">
        <v>315.70634796220099</v>
      </c>
      <c r="L22" s="55">
        <v>294.32294117647058</v>
      </c>
      <c r="M22" s="13">
        <v>311.21008040920003</v>
      </c>
      <c r="N22" s="15">
        <v>305</v>
      </c>
      <c r="O22" s="6">
        <v>306.81901016653302</v>
      </c>
      <c r="P22" s="6">
        <v>287.7746019412686</v>
      </c>
      <c r="Q22" s="8">
        <v>299.86453736926723</v>
      </c>
      <c r="R22" s="8">
        <v>312.44161621228301</v>
      </c>
      <c r="S22" s="42">
        <v>318.89596162401557</v>
      </c>
      <c r="T22" s="13">
        <v>290.09393384393388</v>
      </c>
      <c r="U22" s="6">
        <v>305.93112244897958</v>
      </c>
      <c r="V22" s="6">
        <v>304.95588525448011</v>
      </c>
      <c r="W22" s="6">
        <v>309.64939005905399</v>
      </c>
      <c r="X22" s="6">
        <v>310.37758537758543</v>
      </c>
      <c r="Y22" s="6">
        <v>321.06731071372229</v>
      </c>
      <c r="Z22" s="6">
        <v>305.92229625537141</v>
      </c>
      <c r="AA22" s="13">
        <v>302.80232053494228</v>
      </c>
      <c r="AB22" s="13">
        <v>310.07674369906402</v>
      </c>
      <c r="AC22" s="22">
        <v>295.64193825667871</v>
      </c>
      <c r="AD22" s="6">
        <v>295.76249999999999</v>
      </c>
      <c r="AE22" s="6">
        <v>298.60829274891768</v>
      </c>
      <c r="AF22" s="6">
        <v>286.78677092138628</v>
      </c>
      <c r="AG22" s="17">
        <v>296.43</v>
      </c>
      <c r="AH22" s="6">
        <v>309.10519125683061</v>
      </c>
      <c r="AI22" s="7">
        <v>311.02</v>
      </c>
      <c r="AJ22" s="105">
        <v>358.32338514699399</v>
      </c>
      <c r="AK22" s="6">
        <v>377.8097041318041</v>
      </c>
      <c r="AL22" s="6">
        <v>379.52510691264365</v>
      </c>
      <c r="AM22" s="121">
        <v>358.61500517853705</v>
      </c>
      <c r="AN22" s="6">
        <v>367.76493279519866</v>
      </c>
      <c r="AO22" s="6">
        <v>382.65426569221944</v>
      </c>
      <c r="AP22" s="6">
        <v>387.36810319740243</v>
      </c>
      <c r="AQ22" s="6">
        <v>391.21197685382532</v>
      </c>
      <c r="AR22" s="6">
        <v>422.05677241490997</v>
      </c>
      <c r="AS22" s="6">
        <v>428.83608309189702</v>
      </c>
      <c r="AT22" s="6">
        <v>474.05237172355356</v>
      </c>
      <c r="AU22" s="6">
        <v>475.89429730600699</v>
      </c>
      <c r="AV22" s="168">
        <v>443.33992029130832</v>
      </c>
      <c r="AW22" s="121">
        <v>479.27821623150055</v>
      </c>
      <c r="AX22" s="189"/>
      <c r="AY22" s="185">
        <f t="shared" si="0"/>
        <v>8.1062621016799064</v>
      </c>
      <c r="AZ22" s="185">
        <f t="shared" si="1"/>
        <v>26.857042312575903</v>
      </c>
      <c r="BA22" s="190"/>
      <c r="BC22" s="3"/>
    </row>
    <row r="23" spans="1:55" ht="15" customHeight="1" x14ac:dyDescent="0.2">
      <c r="A23" s="53" t="s">
        <v>22</v>
      </c>
      <c r="B23" s="29">
        <v>328.83428571428573</v>
      </c>
      <c r="C23" s="6">
        <v>354.93</v>
      </c>
      <c r="D23" s="6">
        <v>396.93585767640388</v>
      </c>
      <c r="E23" s="6">
        <v>348.79586304218657</v>
      </c>
      <c r="F23" s="6">
        <v>358.38848039215702</v>
      </c>
      <c r="G23" s="26">
        <v>353.74308820703504</v>
      </c>
      <c r="H23" s="22">
        <v>368.92318911035494</v>
      </c>
      <c r="I23" s="6">
        <v>379.46000000000004</v>
      </c>
      <c r="J23" s="6">
        <v>373.62510514143798</v>
      </c>
      <c r="K23" s="54">
        <v>330.49920064925192</v>
      </c>
      <c r="L23" s="55">
        <v>329.616923076923</v>
      </c>
      <c r="M23" s="13">
        <v>332.80896493212668</v>
      </c>
      <c r="N23" s="15">
        <v>320</v>
      </c>
      <c r="O23" s="6">
        <v>309.18992351012332</v>
      </c>
      <c r="P23" s="6">
        <v>321.44127310842555</v>
      </c>
      <c r="Q23" s="22">
        <v>349.80661218175089</v>
      </c>
      <c r="R23" s="8">
        <v>353.66939943959602</v>
      </c>
      <c r="S23" s="42">
        <v>363.41838840035291</v>
      </c>
      <c r="T23" s="13">
        <v>331.27661786881805</v>
      </c>
      <c r="U23" s="6">
        <v>348.76989062812282</v>
      </c>
      <c r="V23" s="6">
        <v>333.06350493753388</v>
      </c>
      <c r="W23" s="6">
        <v>338.54359353804415</v>
      </c>
      <c r="X23" s="6">
        <v>360.40935412412165</v>
      </c>
      <c r="Y23" s="6">
        <v>366.80852056420423</v>
      </c>
      <c r="Z23" s="6">
        <v>340.89294980263651</v>
      </c>
      <c r="AA23" s="13">
        <v>337.34913347843428</v>
      </c>
      <c r="AB23" s="13">
        <v>330.57040998217468</v>
      </c>
      <c r="AC23" s="22">
        <v>340.72475688388568</v>
      </c>
      <c r="AD23" s="6">
        <v>343.22999999999996</v>
      </c>
      <c r="AE23" s="6">
        <v>320.29459511077158</v>
      </c>
      <c r="AF23" s="6">
        <v>326.55127268298622</v>
      </c>
      <c r="AG23" s="17">
        <v>316.38</v>
      </c>
      <c r="AH23" s="6">
        <v>365.81468540866734</v>
      </c>
      <c r="AI23" s="6">
        <v>346.48500000000001</v>
      </c>
      <c r="AJ23" s="105">
        <v>410.60444339025901</v>
      </c>
      <c r="AK23" s="6">
        <v>436.29901960784298</v>
      </c>
      <c r="AL23" s="6">
        <v>435.50155911421177</v>
      </c>
      <c r="AM23" s="121">
        <v>464.5084023345409</v>
      </c>
      <c r="AN23" s="6">
        <v>409.84477124183007</v>
      </c>
      <c r="AO23" s="6">
        <v>457.02555213148401</v>
      </c>
      <c r="AP23" s="6">
        <v>440</v>
      </c>
      <c r="AQ23" s="6">
        <v>487.4485533147992</v>
      </c>
      <c r="AR23" s="6">
        <v>495.88474025974028</v>
      </c>
      <c r="AS23" s="6">
        <v>499.70647533206829</v>
      </c>
      <c r="AT23" s="6">
        <v>482.05329861921001</v>
      </c>
      <c r="AU23" s="6">
        <v>496.81372549019602</v>
      </c>
      <c r="AV23" s="168">
        <v>488.67802668632697</v>
      </c>
      <c r="AW23" s="121">
        <v>480.89717741935499</v>
      </c>
      <c r="AX23" s="189"/>
      <c r="AY23" s="185">
        <f t="shared" si="0"/>
        <v>-1.5922240907235146</v>
      </c>
      <c r="AZ23" s="185">
        <f t="shared" si="1"/>
        <v>10.221924828434867</v>
      </c>
      <c r="BA23" s="190"/>
      <c r="BC23" s="3"/>
    </row>
    <row r="24" spans="1:55" ht="15" customHeight="1" x14ac:dyDescent="0.2">
      <c r="A24" s="53" t="s">
        <v>23</v>
      </c>
      <c r="B24" s="29">
        <v>399.65375</v>
      </c>
      <c r="C24" s="6">
        <v>396.43822727272698</v>
      </c>
      <c r="D24" s="6">
        <v>404.23669533607864</v>
      </c>
      <c r="E24" s="6">
        <v>349.05601129340624</v>
      </c>
      <c r="F24" s="6">
        <v>355.59779887832298</v>
      </c>
      <c r="G24" s="26">
        <v>367.4966298321562</v>
      </c>
      <c r="H24" s="22">
        <v>365.5047103559574</v>
      </c>
      <c r="I24" s="6">
        <v>353.93499999999995</v>
      </c>
      <c r="J24" s="6">
        <v>350.05497332118</v>
      </c>
      <c r="K24" s="54">
        <v>305.34389004420899</v>
      </c>
      <c r="L24" s="55">
        <v>305.006666666667</v>
      </c>
      <c r="M24" s="13">
        <v>341.94755251577305</v>
      </c>
      <c r="N24" s="15">
        <v>340</v>
      </c>
      <c r="O24" s="6">
        <v>334.9111769178183</v>
      </c>
      <c r="P24" s="6">
        <v>340.20372441874076</v>
      </c>
      <c r="Q24" s="22">
        <v>380.79470448249702</v>
      </c>
      <c r="R24" s="8">
        <v>384.71344385425402</v>
      </c>
      <c r="S24" s="42">
        <v>362.63048341170651</v>
      </c>
      <c r="T24" s="13">
        <v>353.35824714501189</v>
      </c>
      <c r="U24" s="6">
        <v>367.6740513762353</v>
      </c>
      <c r="V24" s="6">
        <v>365.65017787549152</v>
      </c>
      <c r="W24" s="6">
        <v>361.83716129349307</v>
      </c>
      <c r="X24" s="6">
        <v>372.83955627705632</v>
      </c>
      <c r="Y24" s="6">
        <v>388.96271184900718</v>
      </c>
      <c r="Z24" s="6">
        <v>362.39089392000056</v>
      </c>
      <c r="AA24" s="13">
        <v>348.24910680525659</v>
      </c>
      <c r="AB24" s="13">
        <v>328.13812977672876</v>
      </c>
      <c r="AC24" s="22">
        <v>329.97119302266361</v>
      </c>
      <c r="AD24" s="6">
        <v>335.91812499999997</v>
      </c>
      <c r="AE24" s="6">
        <v>350.74825415382691</v>
      </c>
      <c r="AF24" s="6">
        <v>342.53546992875948</v>
      </c>
      <c r="AG24" s="17">
        <v>336.93</v>
      </c>
      <c r="AH24" s="6">
        <v>391.20019871747985</v>
      </c>
      <c r="AI24" s="6">
        <v>357.79411764705901</v>
      </c>
      <c r="AJ24" s="105">
        <v>392.51282706446699</v>
      </c>
      <c r="AK24" s="6">
        <v>415.92047930283201</v>
      </c>
      <c r="AL24" s="6">
        <v>403.850486543351</v>
      </c>
      <c r="AM24" s="121">
        <v>439.80507158875298</v>
      </c>
      <c r="AN24" s="6">
        <v>459.71925133689803</v>
      </c>
      <c r="AO24" s="6">
        <v>556.78547812086708</v>
      </c>
      <c r="AP24" s="6">
        <v>515.22622938064103</v>
      </c>
      <c r="AQ24" s="6">
        <v>560.62435179657541</v>
      </c>
      <c r="AR24" s="6">
        <v>569.87278096611703</v>
      </c>
      <c r="AS24" s="6">
        <v>552.35018073135905</v>
      </c>
      <c r="AT24" s="6">
        <v>595.23986362221603</v>
      </c>
      <c r="AU24" s="6">
        <v>585.60598919054803</v>
      </c>
      <c r="AV24" s="168">
        <v>599.37420422714501</v>
      </c>
      <c r="AW24" s="121">
        <v>604.76662045289504</v>
      </c>
      <c r="AX24" s="189"/>
      <c r="AY24" s="185">
        <f t="shared" si="0"/>
        <v>0.89967439167709995</v>
      </c>
      <c r="AZ24" s="185">
        <f t="shared" si="1"/>
        <v>45.404386306393924</v>
      </c>
      <c r="BA24" s="190"/>
      <c r="BC24" s="3"/>
    </row>
    <row r="25" spans="1:55" ht="15" customHeight="1" x14ac:dyDescent="0.2">
      <c r="A25" s="53" t="s">
        <v>24</v>
      </c>
      <c r="B25" s="29">
        <v>239.11277777777775</v>
      </c>
      <c r="C25" s="6">
        <v>234.63650000000001</v>
      </c>
      <c r="D25" s="6">
        <v>234.73823924804316</v>
      </c>
      <c r="E25" s="6">
        <v>250.7365673542144</v>
      </c>
      <c r="F25" s="6">
        <v>363.65079365079401</v>
      </c>
      <c r="G25" s="26">
        <v>379.09023656276599</v>
      </c>
      <c r="H25" s="22">
        <v>410.47378871940299</v>
      </c>
      <c r="I25" s="6">
        <v>437.12</v>
      </c>
      <c r="J25" s="6">
        <v>399.46208112874803</v>
      </c>
      <c r="K25" s="54">
        <v>323.0095373092214</v>
      </c>
      <c r="L25" s="55">
        <v>301.21428571428601</v>
      </c>
      <c r="M25" s="13">
        <v>278.40307840307844</v>
      </c>
      <c r="N25" s="13">
        <v>278.40307840307844</v>
      </c>
      <c r="O25" s="6">
        <v>228.23340091611036</v>
      </c>
      <c r="P25" s="6">
        <v>270.78199578199582</v>
      </c>
      <c r="Q25" s="22">
        <v>302.93605919825399</v>
      </c>
      <c r="R25" s="42">
        <v>385.71428571428601</v>
      </c>
      <c r="S25" s="42">
        <v>406.288653451811</v>
      </c>
      <c r="T25" s="13">
        <v>392.61999365118078</v>
      </c>
      <c r="U25" s="6">
        <v>342.44232830851911</v>
      </c>
      <c r="V25" s="6">
        <v>344.281874039939</v>
      </c>
      <c r="W25" s="6">
        <v>310.29290025420102</v>
      </c>
      <c r="X25" s="6">
        <v>287.29954026917329</v>
      </c>
      <c r="Y25" s="6">
        <v>207.38155965302801</v>
      </c>
      <c r="Z25" s="6">
        <v>256.93019163512002</v>
      </c>
      <c r="AA25" s="13">
        <v>207.48862248862301</v>
      </c>
      <c r="AB25" s="13">
        <v>208.29155904786199</v>
      </c>
      <c r="AC25" s="22">
        <v>205.95306654130201</v>
      </c>
      <c r="AD25" s="6">
        <v>214.52764705882399</v>
      </c>
      <c r="AE25" s="6">
        <v>249.83649787989501</v>
      </c>
      <c r="AF25" s="6">
        <v>271.786181703978</v>
      </c>
      <c r="AG25" s="17">
        <v>277.01</v>
      </c>
      <c r="AH25" s="6">
        <v>259.96274019044398</v>
      </c>
      <c r="AI25" s="6">
        <v>268.60466666666667</v>
      </c>
      <c r="AJ25" s="105">
        <v>302.80581917647777</v>
      </c>
      <c r="AK25" s="6">
        <v>325.35663886766798</v>
      </c>
      <c r="AL25" s="6">
        <v>280.15092617472669</v>
      </c>
      <c r="AM25" s="121">
        <v>266.56543353882296</v>
      </c>
      <c r="AN25" s="6">
        <v>271.60420692201063</v>
      </c>
      <c r="AO25" s="6">
        <v>324.34480101301233</v>
      </c>
      <c r="AP25" s="6">
        <v>313.23443373154402</v>
      </c>
      <c r="AQ25" s="6">
        <v>373.62033750704654</v>
      </c>
      <c r="AR25" s="6">
        <v>360.28436647631702</v>
      </c>
      <c r="AS25" s="6">
        <v>314.50267365725767</v>
      </c>
      <c r="AT25" s="6">
        <v>310.43676250864701</v>
      </c>
      <c r="AU25" s="6">
        <v>329.76925656753002</v>
      </c>
      <c r="AV25" s="168">
        <v>306.26771778945692</v>
      </c>
      <c r="AW25" s="121">
        <v>329.235898905017</v>
      </c>
      <c r="AX25" s="189"/>
      <c r="AY25" s="185">
        <f t="shared" si="0"/>
        <v>7.4993803726155353</v>
      </c>
      <c r="AZ25" s="185">
        <f t="shared" si="1"/>
        <v>1.1923100911202924</v>
      </c>
      <c r="BA25" s="190"/>
      <c r="BC25" s="3"/>
    </row>
    <row r="26" spans="1:55" ht="15" customHeight="1" x14ac:dyDescent="0.2">
      <c r="A26" s="53" t="s">
        <v>25</v>
      </c>
      <c r="B26" s="29">
        <v>235.59166666666701</v>
      </c>
      <c r="C26" s="6">
        <v>244.52969696969649</v>
      </c>
      <c r="D26" s="6">
        <v>250.23790810549801</v>
      </c>
      <c r="E26" s="6">
        <v>264.578795394476</v>
      </c>
      <c r="F26" s="6">
        <v>273.71081917129101</v>
      </c>
      <c r="G26" s="26">
        <v>298.29331683100202</v>
      </c>
      <c r="H26" s="22">
        <v>294.46389452151197</v>
      </c>
      <c r="I26" s="6">
        <v>295.212777777778</v>
      </c>
      <c r="J26" s="6">
        <v>271.594424462897</v>
      </c>
      <c r="K26" s="54">
        <v>183.00895514445301</v>
      </c>
      <c r="L26" s="55">
        <v>178.6525</v>
      </c>
      <c r="M26" s="13">
        <v>174.64451872826277</v>
      </c>
      <c r="N26" s="15">
        <v>180</v>
      </c>
      <c r="O26" s="6">
        <v>175</v>
      </c>
      <c r="P26" s="6">
        <v>163.31805819043595</v>
      </c>
      <c r="Q26" s="22">
        <v>203.115806925914</v>
      </c>
      <c r="R26" s="8">
        <v>221.24297863122214</v>
      </c>
      <c r="S26" s="42">
        <v>265.82</v>
      </c>
      <c r="T26" s="13">
        <v>253.10192263269201</v>
      </c>
      <c r="U26" s="6">
        <v>237.94976684241101</v>
      </c>
      <c r="V26" s="6">
        <v>264.613748272853</v>
      </c>
      <c r="W26" s="6">
        <v>211.303640993328</v>
      </c>
      <c r="X26" s="6">
        <v>179.964122142685</v>
      </c>
      <c r="Y26" s="6">
        <v>148.02876312797923</v>
      </c>
      <c r="Z26" s="6">
        <v>166.666666666667</v>
      </c>
      <c r="AA26" s="13">
        <v>135.62708104921984</v>
      </c>
      <c r="AB26" s="13">
        <v>133.818861532982</v>
      </c>
      <c r="AC26" s="22">
        <v>154.88225782294199</v>
      </c>
      <c r="AD26" s="6">
        <v>176.734375</v>
      </c>
      <c r="AE26" s="6">
        <v>161.52439380044592</v>
      </c>
      <c r="AF26" s="6">
        <v>170.82063886275941</v>
      </c>
      <c r="AG26" s="17">
        <v>164.09</v>
      </c>
      <c r="AH26" s="6">
        <v>163.779308657245</v>
      </c>
      <c r="AI26" s="6">
        <v>156.02608235294099</v>
      </c>
      <c r="AJ26" s="107">
        <v>163.37287693528555</v>
      </c>
      <c r="AK26" s="6">
        <v>162.5941522474761</v>
      </c>
      <c r="AL26" s="6">
        <v>156.50632344938899</v>
      </c>
      <c r="AM26" s="121">
        <v>156.285822679224</v>
      </c>
      <c r="AN26" s="6">
        <v>208.236588230623</v>
      </c>
      <c r="AO26" s="6">
        <v>227.8362083432518</v>
      </c>
      <c r="AP26" s="6">
        <v>219.7817966206724</v>
      </c>
      <c r="AQ26" s="6">
        <v>218.858703097595</v>
      </c>
      <c r="AR26" s="6">
        <v>221.85299060351599</v>
      </c>
      <c r="AS26" s="6">
        <v>221.42304228981601</v>
      </c>
      <c r="AT26" s="6">
        <v>218.77580193841999</v>
      </c>
      <c r="AU26" s="6">
        <v>211.38160165343635</v>
      </c>
      <c r="AV26" s="168">
        <v>218.70163581883199</v>
      </c>
      <c r="AW26" s="121">
        <v>231.04510716674801</v>
      </c>
      <c r="AX26" s="189"/>
      <c r="AY26" s="185">
        <f t="shared" si="0"/>
        <v>5.6439776052434762</v>
      </c>
      <c r="AZ26" s="185">
        <f t="shared" si="1"/>
        <v>42.099272312749761</v>
      </c>
      <c r="BA26" s="190"/>
      <c r="BC26" s="3"/>
    </row>
    <row r="27" spans="1:55" ht="15" customHeight="1" x14ac:dyDescent="0.2">
      <c r="A27" s="3" t="s">
        <v>26</v>
      </c>
      <c r="B27" s="13">
        <v>1568.6912500000001</v>
      </c>
      <c r="C27" s="13">
        <v>1583.3530357142799</v>
      </c>
      <c r="D27" s="13">
        <v>1617.64</v>
      </c>
      <c r="E27" s="13">
        <v>1620.59958333333</v>
      </c>
      <c r="F27" s="13">
        <v>1674.6</v>
      </c>
      <c r="G27" s="13">
        <v>1652.405</v>
      </c>
      <c r="H27" s="13">
        <v>1653.59</v>
      </c>
      <c r="I27" s="13">
        <v>1685.595</v>
      </c>
      <c r="J27" s="6">
        <v>1661.64186023057</v>
      </c>
      <c r="K27" s="54">
        <v>1550.1577126577099</v>
      </c>
      <c r="L27" s="55">
        <v>1560.1769999999999</v>
      </c>
      <c r="M27" s="13">
        <v>1406.8070818070801</v>
      </c>
      <c r="N27" s="13">
        <v>1406.8070818070801</v>
      </c>
      <c r="O27" s="6">
        <v>1265</v>
      </c>
      <c r="P27" s="6">
        <v>1162.3068598068598</v>
      </c>
      <c r="Q27" s="22">
        <v>1079.8534798534799</v>
      </c>
      <c r="R27" s="8">
        <v>1176.0246182128001</v>
      </c>
      <c r="S27" s="42">
        <v>1003.8220551378445</v>
      </c>
      <c r="T27" s="13">
        <v>1206.3527975292679</v>
      </c>
      <c r="U27" s="6">
        <v>1133.0065359477123</v>
      </c>
      <c r="V27" s="6">
        <v>981.01606000903405</v>
      </c>
      <c r="W27" s="6">
        <v>1115.9989405598305</v>
      </c>
      <c r="X27" s="6">
        <v>1019.3746729461016</v>
      </c>
      <c r="Y27" s="6">
        <v>1066.803922073243</v>
      </c>
      <c r="Z27" s="6">
        <v>1129.04801619158</v>
      </c>
      <c r="AA27" s="13">
        <v>1018.8492063492064</v>
      </c>
      <c r="AB27" s="13">
        <v>1007.4835001064508</v>
      </c>
      <c r="AC27" s="22">
        <v>1100.9074941451991</v>
      </c>
      <c r="AD27" s="6">
        <v>1061.57</v>
      </c>
      <c r="AE27" s="6">
        <v>1137.053370606</v>
      </c>
      <c r="AF27" s="6">
        <v>1131.2192340694601</v>
      </c>
      <c r="AG27" s="17">
        <v>1131.01</v>
      </c>
      <c r="AH27" s="6">
        <v>1126.2697466468001</v>
      </c>
      <c r="AI27" s="6">
        <v>1179.40769230769</v>
      </c>
      <c r="AJ27" s="105">
        <v>1194.8399426660301</v>
      </c>
      <c r="AK27" s="6">
        <v>1206.2675070027999</v>
      </c>
      <c r="AL27" s="6">
        <v>1250.1880783064717</v>
      </c>
      <c r="AM27" s="121">
        <v>1246.3087009329799</v>
      </c>
      <c r="AN27" s="6">
        <v>1220.2403656949114</v>
      </c>
      <c r="AO27" s="6">
        <v>1271.28261266192</v>
      </c>
      <c r="AP27" s="6">
        <v>1229.0869056900542</v>
      </c>
      <c r="AQ27" s="6">
        <v>1211.873840445269</v>
      </c>
      <c r="AR27" s="6">
        <v>1234.08210007047</v>
      </c>
      <c r="AS27" s="6">
        <v>1218.52945034763</v>
      </c>
      <c r="AT27" s="6">
        <v>1230.6178669814999</v>
      </c>
      <c r="AU27" s="6">
        <v>1223.62235152626</v>
      </c>
      <c r="AV27" s="168">
        <v>1205.8937356809699</v>
      </c>
      <c r="AW27" s="121">
        <v>1224.8106060606101</v>
      </c>
      <c r="AX27" s="189"/>
      <c r="AY27" s="185">
        <f t="shared" si="0"/>
        <v>1.5687012727500216</v>
      </c>
      <c r="AZ27" s="185">
        <f t="shared" si="1"/>
        <v>1.5372294246641889</v>
      </c>
      <c r="BA27" s="190"/>
      <c r="BC27" s="3"/>
    </row>
    <row r="28" spans="1:55" ht="15" customHeight="1" x14ac:dyDescent="0.2">
      <c r="A28" s="3" t="s">
        <v>27</v>
      </c>
      <c r="B28" s="13">
        <v>769.72249999999997</v>
      </c>
      <c r="C28" s="13">
        <v>775.42472222222204</v>
      </c>
      <c r="D28" s="13">
        <v>781.68499999999995</v>
      </c>
      <c r="E28" s="13">
        <v>810.83555555555597</v>
      </c>
      <c r="F28" s="13">
        <v>819.827767774123</v>
      </c>
      <c r="G28" s="13">
        <v>866.495</v>
      </c>
      <c r="H28" s="13">
        <v>867.52499999999998</v>
      </c>
      <c r="I28" s="13">
        <v>881.005</v>
      </c>
      <c r="J28" s="6">
        <v>876.65337221258301</v>
      </c>
      <c r="K28" s="54">
        <v>863.35551703198803</v>
      </c>
      <c r="L28" s="55">
        <v>708.27210526315787</v>
      </c>
      <c r="M28" s="13">
        <v>715.3479853479854</v>
      </c>
      <c r="N28" s="13">
        <v>715.3479853479854</v>
      </c>
      <c r="O28" s="6">
        <v>644.65506964366978</v>
      </c>
      <c r="P28" s="6">
        <v>763.55670357199278</v>
      </c>
      <c r="Q28" s="22">
        <v>729.28848928848936</v>
      </c>
      <c r="R28" s="8">
        <v>785.51417269553531</v>
      </c>
      <c r="S28" s="42">
        <v>773.75326886821131</v>
      </c>
      <c r="T28" s="13">
        <v>752.54813387805711</v>
      </c>
      <c r="U28" s="6">
        <v>714.89528989528981</v>
      </c>
      <c r="V28" s="6">
        <v>724.51686050764397</v>
      </c>
      <c r="W28" s="6">
        <v>806.47361647361697</v>
      </c>
      <c r="X28" s="6">
        <v>862.93900120236003</v>
      </c>
      <c r="Y28" s="6">
        <v>833.5923335923336</v>
      </c>
      <c r="Z28" s="6">
        <v>856.78804072100297</v>
      </c>
      <c r="AA28" s="13">
        <v>791.8823801176743</v>
      </c>
      <c r="AB28" s="13">
        <v>810.24420024419999</v>
      </c>
      <c r="AC28" s="22">
        <v>846.48129648129702</v>
      </c>
      <c r="AD28" s="6">
        <v>803.11363636363637</v>
      </c>
      <c r="AE28" s="6">
        <v>815.855433082324</v>
      </c>
      <c r="AF28" s="6">
        <v>851.97464116799097</v>
      </c>
      <c r="AG28" s="17">
        <v>883.65</v>
      </c>
      <c r="AH28" s="6">
        <v>854.89800276059805</v>
      </c>
      <c r="AI28" s="6">
        <v>812.18583333333299</v>
      </c>
      <c r="AJ28" s="105">
        <v>807.95870795870803</v>
      </c>
      <c r="AK28" s="6">
        <v>812.83974949133324</v>
      </c>
      <c r="AL28" s="6">
        <v>839.72927472927495</v>
      </c>
      <c r="AM28" s="121">
        <v>843.74366484978202</v>
      </c>
      <c r="AN28" s="6">
        <v>900.08391608391605</v>
      </c>
      <c r="AO28" s="6">
        <v>986.91548691548701</v>
      </c>
      <c r="AP28" s="6">
        <v>980.33473039053069</v>
      </c>
      <c r="AQ28" s="6">
        <v>916.94163693182702</v>
      </c>
      <c r="AR28" s="6">
        <v>962.84271284271301</v>
      </c>
      <c r="AS28" s="6">
        <v>983.33333333333303</v>
      </c>
      <c r="AT28" s="6">
        <v>983.12947658402197</v>
      </c>
      <c r="AU28" s="6">
        <v>984.03308261715301</v>
      </c>
      <c r="AV28" s="168">
        <v>921.39456694450405</v>
      </c>
      <c r="AW28" s="121">
        <v>914.992784992785</v>
      </c>
      <c r="AX28" s="189"/>
      <c r="AY28" s="185">
        <f t="shared" si="0"/>
        <v>-0.69479267421213553</v>
      </c>
      <c r="AZ28" s="185">
        <f t="shared" si="1"/>
        <v>12.56742618275965</v>
      </c>
      <c r="BA28" s="190"/>
      <c r="BC28" s="3"/>
    </row>
    <row r="29" spans="1:55" ht="15" customHeight="1" x14ac:dyDescent="0.2">
      <c r="A29" s="3" t="s">
        <v>28</v>
      </c>
      <c r="B29" s="13">
        <v>242.16</v>
      </c>
      <c r="C29" s="13">
        <v>243.959</v>
      </c>
      <c r="D29" s="13">
        <v>247.08500000000001</v>
      </c>
      <c r="E29" s="13">
        <v>244.42</v>
      </c>
      <c r="F29" s="13">
        <v>243.95043291488699</v>
      </c>
      <c r="G29" s="13">
        <v>255.755</v>
      </c>
      <c r="H29" s="13">
        <v>260.02999999999997</v>
      </c>
      <c r="I29" s="13">
        <v>262.70499999999998</v>
      </c>
      <c r="J29" s="6">
        <v>260.480769230769</v>
      </c>
      <c r="K29" s="54">
        <v>262.420634920635</v>
      </c>
      <c r="L29" s="55">
        <v>228.398333333333</v>
      </c>
      <c r="M29" s="13">
        <v>237.07070707070707</v>
      </c>
      <c r="N29" s="15">
        <v>215</v>
      </c>
      <c r="O29" s="6">
        <v>255.2128427128427</v>
      </c>
      <c r="P29" s="6">
        <v>207.169330812742</v>
      </c>
      <c r="Q29" s="22">
        <v>203.5930735930736</v>
      </c>
      <c r="R29" s="8">
        <v>240.33103680842714</v>
      </c>
      <c r="S29" s="42">
        <v>280.23229493817701</v>
      </c>
      <c r="T29" s="13">
        <v>278.16326530612201</v>
      </c>
      <c r="U29" s="6">
        <v>269.55964203863402</v>
      </c>
      <c r="V29" s="6">
        <v>258.19304152637483</v>
      </c>
      <c r="W29" s="6">
        <v>305.68181818181819</v>
      </c>
      <c r="X29" s="6">
        <v>297.14880237809399</v>
      </c>
      <c r="Y29" s="6">
        <v>269.91341991341989</v>
      </c>
      <c r="Z29" s="6">
        <v>254.54255264942265</v>
      </c>
      <c r="AA29" s="13">
        <v>245.23809523809501</v>
      </c>
      <c r="AB29" s="13">
        <v>255.666666666667</v>
      </c>
      <c r="AC29" s="22">
        <v>215.15151515151501</v>
      </c>
      <c r="AD29" s="6">
        <v>255.97200000000001</v>
      </c>
      <c r="AE29" s="6">
        <v>229.99502817368247</v>
      </c>
      <c r="AF29" s="6">
        <v>224.69635627530366</v>
      </c>
      <c r="AG29" s="17">
        <v>250</v>
      </c>
      <c r="AH29" s="6">
        <v>223.333333333333</v>
      </c>
      <c r="AI29" s="6">
        <v>197.99666666666667</v>
      </c>
      <c r="AJ29" s="105">
        <v>208.57142857142901</v>
      </c>
      <c r="AK29" s="6">
        <v>219.92481203007517</v>
      </c>
      <c r="AL29" s="6">
        <v>202.54789272030601</v>
      </c>
      <c r="AM29" s="121">
        <v>212.5</v>
      </c>
      <c r="AN29" s="6">
        <v>271.96969696969694</v>
      </c>
      <c r="AO29" s="6">
        <v>296.42857142857099</v>
      </c>
      <c r="AP29" s="6">
        <v>266.66666666666669</v>
      </c>
      <c r="AQ29" s="6">
        <v>261.11111111111114</v>
      </c>
      <c r="AR29" s="6">
        <v>262.52525252525299</v>
      </c>
      <c r="AS29" s="6">
        <v>260.64636064635999</v>
      </c>
      <c r="AT29" s="6">
        <v>266</v>
      </c>
      <c r="AU29" s="6">
        <v>270</v>
      </c>
      <c r="AV29" s="168">
        <v>237.94871794871801</v>
      </c>
      <c r="AW29" s="121">
        <v>235</v>
      </c>
      <c r="AX29" s="189"/>
      <c r="AY29" s="185">
        <f t="shared" si="0"/>
        <v>-1.2392241379310611</v>
      </c>
      <c r="AZ29" s="185">
        <f t="shared" si="1"/>
        <v>6.8547008547008614</v>
      </c>
      <c r="BA29" s="190"/>
      <c r="BC29" s="3"/>
    </row>
    <row r="30" spans="1:55" ht="15" customHeight="1" x14ac:dyDescent="0.2">
      <c r="A30" s="3" t="s">
        <v>29</v>
      </c>
      <c r="B30" s="13">
        <v>119.38249999999999</v>
      </c>
      <c r="C30" s="13">
        <v>122.528166666666</v>
      </c>
      <c r="D30" s="13">
        <v>125.93</v>
      </c>
      <c r="E30" s="13">
        <v>122.1375</v>
      </c>
      <c r="F30" s="13">
        <v>122.784366650077</v>
      </c>
      <c r="G30" s="13">
        <v>127.86</v>
      </c>
      <c r="H30" s="13">
        <v>132.08500000000001</v>
      </c>
      <c r="I30" s="13">
        <v>136.55000000000001</v>
      </c>
      <c r="J30" s="6">
        <v>134.90165021078701</v>
      </c>
      <c r="K30" s="54">
        <v>118.367445878802</v>
      </c>
      <c r="L30" s="55">
        <v>120.40400000000002</v>
      </c>
      <c r="M30" s="13">
        <v>137.51446018471108</v>
      </c>
      <c r="N30" s="15">
        <v>130</v>
      </c>
      <c r="O30" s="6">
        <v>147.37310042997211</v>
      </c>
      <c r="P30" s="6">
        <v>107.56038185878901</v>
      </c>
      <c r="Q30" s="22">
        <v>117.242409450084</v>
      </c>
      <c r="R30" s="8">
        <v>126.88220827009557</v>
      </c>
      <c r="S30" s="42">
        <v>203.104842323686</v>
      </c>
      <c r="T30" s="13">
        <v>215.675109817731</v>
      </c>
      <c r="U30" s="6">
        <v>225.54389708132999</v>
      </c>
      <c r="V30" s="6">
        <v>221.70949977695</v>
      </c>
      <c r="W30" s="6">
        <v>125.21901344269767</v>
      </c>
      <c r="X30" s="6">
        <v>126.86430417147896</v>
      </c>
      <c r="Y30" s="6">
        <v>126.41784543958458</v>
      </c>
      <c r="Z30" s="6">
        <v>130.48311190915001</v>
      </c>
      <c r="AA30" s="13">
        <v>129.588897630307</v>
      </c>
      <c r="AB30" s="13">
        <v>136.36205064776496</v>
      </c>
      <c r="AC30" s="22">
        <v>122.61812261812263</v>
      </c>
      <c r="AD30" s="6">
        <v>138.26833333333335</v>
      </c>
      <c r="AE30" s="6">
        <v>150.39243005178864</v>
      </c>
      <c r="AF30" s="6">
        <v>121.66968755779614</v>
      </c>
      <c r="AG30" s="17">
        <v>124.25</v>
      </c>
      <c r="AH30" s="6">
        <v>105.56716245570736</v>
      </c>
      <c r="AI30" s="6">
        <v>130.21250000000001</v>
      </c>
      <c r="AJ30" s="105">
        <v>132.9236316397442</v>
      </c>
      <c r="AK30" s="6">
        <v>112.08460138894922</v>
      </c>
      <c r="AL30" s="6">
        <v>127.28750046355181</v>
      </c>
      <c r="AM30" s="121">
        <v>124.800005859477</v>
      </c>
      <c r="AN30" s="6">
        <v>121.3422063224435</v>
      </c>
      <c r="AO30" s="6">
        <v>133.886113886114</v>
      </c>
      <c r="AP30" s="6">
        <v>127.55890848282201</v>
      </c>
      <c r="AQ30" s="6">
        <v>117.44193933157101</v>
      </c>
      <c r="AR30" s="6">
        <v>148.63098381405021</v>
      </c>
      <c r="AS30" s="6">
        <v>138.04823668602</v>
      </c>
      <c r="AT30" s="6">
        <v>140.78700937586174</v>
      </c>
      <c r="AU30" s="6">
        <v>133.88969437079402</v>
      </c>
      <c r="AV30" s="168">
        <v>126.48677478821</v>
      </c>
      <c r="AW30" s="121">
        <v>129.565006893793</v>
      </c>
      <c r="AX30" s="189"/>
      <c r="AY30" s="185">
        <f t="shared" si="0"/>
        <v>2.4336394937235166</v>
      </c>
      <c r="AZ30" s="185">
        <f t="shared" si="1"/>
        <v>15.595724379822991</v>
      </c>
      <c r="BA30" s="190"/>
      <c r="BC30" s="3"/>
    </row>
    <row r="31" spans="1:55" ht="15" customHeight="1" x14ac:dyDescent="0.2">
      <c r="A31" s="3" t="s">
        <v>30</v>
      </c>
      <c r="B31" s="13">
        <v>899.12</v>
      </c>
      <c r="C31" s="16">
        <v>909.08999999999992</v>
      </c>
      <c r="D31" s="16">
        <v>941.64499999999998</v>
      </c>
      <c r="E31" s="16">
        <v>946.67499999999995</v>
      </c>
      <c r="F31" s="13">
        <v>950.03418704961996</v>
      </c>
      <c r="G31" s="16">
        <v>955.15</v>
      </c>
      <c r="H31" s="16">
        <v>975.05499999999995</v>
      </c>
      <c r="I31" s="13">
        <v>991.11</v>
      </c>
      <c r="J31" s="6">
        <v>995.15873015873001</v>
      </c>
      <c r="K31" s="54">
        <v>928.82403140467704</v>
      </c>
      <c r="L31" s="54">
        <v>928.82403140467704</v>
      </c>
      <c r="M31" s="13">
        <v>709.52380952380963</v>
      </c>
      <c r="N31" s="13">
        <v>709.52380952380963</v>
      </c>
      <c r="O31" s="6">
        <v>825</v>
      </c>
      <c r="P31" s="6">
        <v>977.08587708587709</v>
      </c>
      <c r="Q31" s="22">
        <v>850.38095238095002</v>
      </c>
      <c r="R31" s="8">
        <v>897.72387708578299</v>
      </c>
      <c r="S31" s="42">
        <v>841.07591754650605</v>
      </c>
      <c r="T31" s="13">
        <v>888.74458874459003</v>
      </c>
      <c r="U31" s="6">
        <v>847.05882352941171</v>
      </c>
      <c r="V31" s="6">
        <v>1003.9853703719251</v>
      </c>
      <c r="W31" s="6">
        <v>1040.5831363278201</v>
      </c>
      <c r="X31" s="6">
        <v>1182.3500967117989</v>
      </c>
      <c r="Y31" s="6">
        <v>897.77777777777771</v>
      </c>
      <c r="Z31" s="6">
        <v>906.17671958179881</v>
      </c>
      <c r="AA31" s="13">
        <v>887.26495726496</v>
      </c>
      <c r="AB31" s="13">
        <v>868.17615935262995</v>
      </c>
      <c r="AC31" s="22">
        <v>885.81560283687998</v>
      </c>
      <c r="AD31" s="6">
        <v>853.96833333332995</v>
      </c>
      <c r="AE31" s="6">
        <v>857.58865248227005</v>
      </c>
      <c r="AF31" s="6">
        <v>804.43207586065</v>
      </c>
      <c r="AG31" s="17">
        <v>815.25</v>
      </c>
      <c r="AH31" s="6">
        <v>848.48484848484998</v>
      </c>
      <c r="AI31" s="6">
        <v>831.11199999999997</v>
      </c>
      <c r="AJ31" s="105">
        <v>852.12121212120996</v>
      </c>
      <c r="AK31" s="6">
        <v>873.33333333332996</v>
      </c>
      <c r="AL31" s="6">
        <v>798.16498316498303</v>
      </c>
      <c r="AM31" s="121">
        <v>745.02415458937003</v>
      </c>
      <c r="AN31" s="6">
        <v>789.42684766213995</v>
      </c>
      <c r="AO31" s="6">
        <v>847.75413711583997</v>
      </c>
      <c r="AP31" s="6">
        <v>758.99501342539304</v>
      </c>
      <c r="AQ31" s="6">
        <v>827.86324786324803</v>
      </c>
      <c r="AR31" s="6">
        <v>830.03663003662996</v>
      </c>
      <c r="AS31" s="6">
        <v>888.88888888888891</v>
      </c>
      <c r="AT31" s="6">
        <v>830.30303030303003</v>
      </c>
      <c r="AU31" s="6">
        <v>888.88888888888903</v>
      </c>
      <c r="AV31" s="168">
        <v>820.24732373569998</v>
      </c>
      <c r="AW31" s="121">
        <v>850</v>
      </c>
      <c r="AX31" s="189"/>
      <c r="AY31" s="185">
        <f t="shared" si="0"/>
        <v>3.6272811142858332</v>
      </c>
      <c r="AZ31" s="185">
        <f t="shared" si="1"/>
        <v>-2.6717557251904638</v>
      </c>
      <c r="BA31" s="190"/>
      <c r="BC31" s="3"/>
    </row>
    <row r="32" spans="1:55" ht="15" customHeight="1" x14ac:dyDescent="0.2">
      <c r="A32" s="3" t="s">
        <v>31</v>
      </c>
      <c r="B32" s="13">
        <v>887.80937500000005</v>
      </c>
      <c r="C32" s="13">
        <v>888.96733333333304</v>
      </c>
      <c r="D32" s="13">
        <v>937.33500000000004</v>
      </c>
      <c r="E32" s="13">
        <v>958.83393939394</v>
      </c>
      <c r="F32" s="13">
        <v>980.26261165634003</v>
      </c>
      <c r="G32" s="13">
        <v>1095.07</v>
      </c>
      <c r="H32" s="13">
        <v>1082.07</v>
      </c>
      <c r="I32" s="13">
        <v>1031.4949999999999</v>
      </c>
      <c r="J32" s="6">
        <v>1014.52380952381</v>
      </c>
      <c r="K32" s="54">
        <v>1046.7724867724869</v>
      </c>
      <c r="L32" s="55">
        <v>1013.63136363636</v>
      </c>
      <c r="M32" s="13">
        <v>983.40151531616596</v>
      </c>
      <c r="N32" s="13">
        <v>983.40151531616596</v>
      </c>
      <c r="O32" s="6">
        <v>895</v>
      </c>
      <c r="P32" s="6">
        <v>725.63605859640518</v>
      </c>
      <c r="Q32" s="22">
        <v>768.3545577955515</v>
      </c>
      <c r="R32" s="8">
        <v>861.06911865221002</v>
      </c>
      <c r="S32" s="42">
        <v>913.51816811059405</v>
      </c>
      <c r="T32" s="13">
        <v>869.70967693914599</v>
      </c>
      <c r="U32" s="6">
        <v>879.825991868085</v>
      </c>
      <c r="V32" s="6">
        <v>873.23704128115901</v>
      </c>
      <c r="W32" s="6">
        <v>929.04577749148098</v>
      </c>
      <c r="X32" s="6">
        <v>953.36537806985802</v>
      </c>
      <c r="Y32" s="6">
        <v>999.01485278627263</v>
      </c>
      <c r="Z32" s="6">
        <v>984.15846547494402</v>
      </c>
      <c r="AA32" s="13">
        <v>950.83197019266004</v>
      </c>
      <c r="AB32" s="13">
        <v>925.43600737879206</v>
      </c>
      <c r="AC32" s="22">
        <v>950.81471744200996</v>
      </c>
      <c r="AD32" s="6">
        <v>926.03588235294103</v>
      </c>
      <c r="AE32" s="6">
        <v>879.74436509316331</v>
      </c>
      <c r="AF32" s="6">
        <v>856.37734512853604</v>
      </c>
      <c r="AG32" s="17">
        <v>893.12</v>
      </c>
      <c r="AH32" s="6">
        <v>854.40317714648995</v>
      </c>
      <c r="AI32" s="6">
        <v>852.70352941176498</v>
      </c>
      <c r="AJ32" s="105">
        <v>810.08663322493123</v>
      </c>
      <c r="AK32" s="6">
        <v>851.69139588668997</v>
      </c>
      <c r="AL32" s="6">
        <v>832.34532151020005</v>
      </c>
      <c r="AM32" s="121">
        <v>833.53700697080797</v>
      </c>
      <c r="AN32" s="6">
        <v>898.56721719575</v>
      </c>
      <c r="AO32" s="6">
        <v>929.32015877305901</v>
      </c>
      <c r="AP32" s="6">
        <v>927.06292430529004</v>
      </c>
      <c r="AQ32" s="6">
        <v>939.42846920373984</v>
      </c>
      <c r="AR32" s="6">
        <v>940.49321771590598</v>
      </c>
      <c r="AS32" s="6">
        <v>974.94086439533351</v>
      </c>
      <c r="AT32" s="6">
        <v>978.98236643065798</v>
      </c>
      <c r="AU32" s="6">
        <v>953.09318132847602</v>
      </c>
      <c r="AV32" s="168">
        <v>946.46302715341199</v>
      </c>
      <c r="AW32" s="121">
        <v>975.08401074620167</v>
      </c>
      <c r="AX32" s="189"/>
      <c r="AY32" s="185">
        <f t="shared" si="0"/>
        <v>3.0239938351179263</v>
      </c>
      <c r="AZ32" s="185">
        <f t="shared" si="1"/>
        <v>14.487948974880569</v>
      </c>
      <c r="BA32" s="190"/>
      <c r="BC32" s="3"/>
    </row>
    <row r="33" spans="1:55" ht="15" customHeight="1" x14ac:dyDescent="0.2">
      <c r="A33" s="3" t="s">
        <v>32</v>
      </c>
      <c r="B33" s="13">
        <v>741.4</v>
      </c>
      <c r="C33" s="13">
        <v>614.01624999999945</v>
      </c>
      <c r="D33" s="13">
        <v>792.77</v>
      </c>
      <c r="E33" s="13">
        <v>871.35500000000002</v>
      </c>
      <c r="F33" s="13">
        <v>764.01398418490999</v>
      </c>
      <c r="G33" s="13">
        <v>785.35500000000002</v>
      </c>
      <c r="H33" s="13">
        <v>714.72499999999991</v>
      </c>
      <c r="I33" s="13">
        <v>826.98</v>
      </c>
      <c r="J33" s="8">
        <v>760.56</v>
      </c>
      <c r="K33" s="54">
        <v>725.76752440106497</v>
      </c>
      <c r="L33" s="55">
        <v>774.69428571428568</v>
      </c>
      <c r="M33" s="13">
        <v>687.64163372859036</v>
      </c>
      <c r="N33" s="15">
        <v>700</v>
      </c>
      <c r="O33" s="6">
        <v>755.09021945709117</v>
      </c>
      <c r="P33" s="6">
        <v>736.41821946169796</v>
      </c>
      <c r="Q33" s="22">
        <v>781.884498480243</v>
      </c>
      <c r="R33" s="8">
        <v>758.81730826406215</v>
      </c>
      <c r="S33" s="42">
        <v>773.75886524822704</v>
      </c>
      <c r="T33" s="15">
        <v>770</v>
      </c>
      <c r="U33" s="6">
        <v>827.77777777777999</v>
      </c>
      <c r="V33" s="6">
        <v>886.58032685784997</v>
      </c>
      <c r="W33" s="6">
        <v>859.10165484634001</v>
      </c>
      <c r="X33" s="6">
        <v>803.90070921985796</v>
      </c>
      <c r="Y33" s="6">
        <v>835.76718510144894</v>
      </c>
      <c r="Z33" s="6">
        <v>889.09655074922898</v>
      </c>
      <c r="AA33" s="13">
        <v>812.25822050290128</v>
      </c>
      <c r="AB33" s="13">
        <v>797.37588652482304</v>
      </c>
      <c r="AC33" s="22">
        <v>809.69674737099501</v>
      </c>
      <c r="AD33" s="6">
        <v>846.14</v>
      </c>
      <c r="AE33" s="6">
        <v>780.56737588652504</v>
      </c>
      <c r="AF33" s="6">
        <v>804.75421863536315</v>
      </c>
      <c r="AG33" s="17">
        <v>855.03</v>
      </c>
      <c r="AH33" s="6">
        <v>878.54609929078015</v>
      </c>
      <c r="AI33" s="6">
        <v>935.67399999999998</v>
      </c>
      <c r="AJ33" s="105">
        <v>899.809768368096</v>
      </c>
      <c r="AK33" s="6">
        <v>910.78787878788</v>
      </c>
      <c r="AL33" s="6">
        <v>856.83347966051997</v>
      </c>
      <c r="AM33" s="121">
        <v>852.34718000675002</v>
      </c>
      <c r="AN33" s="6">
        <v>890.42553191489401</v>
      </c>
      <c r="AO33" s="6">
        <v>943.75886524822693</v>
      </c>
      <c r="AP33" s="6">
        <v>926.66666666667004</v>
      </c>
      <c r="AQ33" s="6">
        <v>948.74522640480097</v>
      </c>
      <c r="AR33" s="6">
        <v>959.85676540119596</v>
      </c>
      <c r="AS33" s="6">
        <v>989.8935853992034</v>
      </c>
      <c r="AT33" s="6">
        <v>964.95481989849998</v>
      </c>
      <c r="AU33" s="6">
        <v>966.04103343464999</v>
      </c>
      <c r="AV33" s="168">
        <v>960.18475475296998</v>
      </c>
      <c r="AW33" s="121">
        <v>988.59803015235002</v>
      </c>
      <c r="AX33" s="189"/>
      <c r="AY33" s="185">
        <f t="shared" si="0"/>
        <v>2.9591466911688284</v>
      </c>
      <c r="AZ33" s="185">
        <f t="shared" si="1"/>
        <v>8.5431694005440075</v>
      </c>
      <c r="BA33" s="190"/>
      <c r="BC33" s="3"/>
    </row>
    <row r="34" spans="1:55" ht="15" customHeight="1" x14ac:dyDescent="0.2">
      <c r="A34" s="3" t="s">
        <v>33</v>
      </c>
      <c r="B34" s="13">
        <v>1591.09</v>
      </c>
      <c r="C34" s="13">
        <v>1572.36</v>
      </c>
      <c r="D34" s="13">
        <v>1569.085</v>
      </c>
      <c r="E34" s="13">
        <v>1563.58</v>
      </c>
      <c r="F34" s="13">
        <v>1590.86459343503</v>
      </c>
      <c r="G34" s="13">
        <v>1509.4</v>
      </c>
      <c r="H34" s="13">
        <v>1551.0250000000001</v>
      </c>
      <c r="I34" s="13">
        <v>1574.605</v>
      </c>
      <c r="J34" s="8">
        <v>1565.51</v>
      </c>
      <c r="K34" s="54">
        <v>1490.0000000000002</v>
      </c>
      <c r="L34" s="55">
        <v>1585.5440000000001</v>
      </c>
      <c r="M34" s="13">
        <v>1513.0081300812999</v>
      </c>
      <c r="N34" s="15">
        <v>1450</v>
      </c>
      <c r="O34" s="6">
        <v>1262.8729827005689</v>
      </c>
      <c r="P34" s="6">
        <v>1081.9047619047619</v>
      </c>
      <c r="Q34" s="22">
        <v>1082.8885400314</v>
      </c>
      <c r="R34" s="8">
        <v>1135.67002590531</v>
      </c>
      <c r="S34" s="42">
        <v>1213.67521367521</v>
      </c>
      <c r="T34" s="13">
        <v>1750</v>
      </c>
      <c r="U34" s="6">
        <v>1785.7142857142901</v>
      </c>
      <c r="V34" s="6">
        <v>1845.0628736343001</v>
      </c>
      <c r="W34" s="6">
        <v>1837.8510378510377</v>
      </c>
      <c r="X34" s="6">
        <v>1952.9914529914499</v>
      </c>
      <c r="Y34" s="6">
        <v>1717.7910052910054</v>
      </c>
      <c r="Z34" s="6">
        <v>1673.92292261596</v>
      </c>
      <c r="AA34" s="13">
        <v>1636.7346938775499</v>
      </c>
      <c r="AB34" s="13">
        <v>1652.2222222222199</v>
      </c>
      <c r="AC34" s="22">
        <v>1630.1587301587299</v>
      </c>
      <c r="AD34" s="6">
        <v>1667.69333333333</v>
      </c>
      <c r="AE34" s="6">
        <v>1601.1793204564301</v>
      </c>
      <c r="AF34" s="6">
        <v>1587.1669071669101</v>
      </c>
      <c r="AG34" s="17">
        <v>1556.24</v>
      </c>
      <c r="AH34" s="6">
        <v>1538.7707546786801</v>
      </c>
      <c r="AI34" s="6">
        <v>1498.6766666666699</v>
      </c>
      <c r="AJ34" s="105">
        <v>1471.37566137566</v>
      </c>
      <c r="AK34" s="6">
        <v>1475</v>
      </c>
      <c r="AL34" s="6">
        <v>1419.0476190476199</v>
      </c>
      <c r="AM34" s="121">
        <v>1452.38095238095</v>
      </c>
      <c r="AN34" s="6">
        <v>1484.3537414965999</v>
      </c>
      <c r="AO34" s="6">
        <v>1491.7773039564099</v>
      </c>
      <c r="AP34" s="6">
        <v>1485.23809523809</v>
      </c>
      <c r="AQ34" s="6">
        <v>1475.6613756613799</v>
      </c>
      <c r="AR34" s="6">
        <v>1488.4807256235799</v>
      </c>
      <c r="AS34" s="6">
        <v>1438.0952380952399</v>
      </c>
      <c r="AT34" s="6">
        <v>1474.9879749879749</v>
      </c>
      <c r="AU34" s="6">
        <v>1442.75793650793</v>
      </c>
      <c r="AV34" s="168">
        <v>1411.24338624339</v>
      </c>
      <c r="AW34" s="121">
        <v>1445.63492063492</v>
      </c>
      <c r="AX34" s="189"/>
      <c r="AY34" s="185">
        <f t="shared" si="0"/>
        <v>2.4369669134873613</v>
      </c>
      <c r="AZ34" s="185">
        <f t="shared" si="1"/>
        <v>-1.990852838310506</v>
      </c>
      <c r="BA34" s="190"/>
      <c r="BC34" s="3"/>
    </row>
    <row r="35" spans="1:55" ht="15" customHeight="1" x14ac:dyDescent="0.2">
      <c r="A35" s="3" t="s">
        <v>34</v>
      </c>
      <c r="B35" s="13">
        <v>1135.29</v>
      </c>
      <c r="C35" s="13">
        <v>1151.57</v>
      </c>
      <c r="D35" s="13">
        <v>1155.5550000000001</v>
      </c>
      <c r="E35" s="13">
        <v>1214.81666666667</v>
      </c>
      <c r="F35" s="13">
        <v>1469.9683514507674</v>
      </c>
      <c r="G35" s="13">
        <v>1450</v>
      </c>
      <c r="H35" s="13">
        <v>1398.57</v>
      </c>
      <c r="I35" s="13">
        <v>1375</v>
      </c>
      <c r="J35" s="8">
        <v>1255.24</v>
      </c>
      <c r="K35" s="54">
        <v>1355.1948051948</v>
      </c>
      <c r="L35" s="55">
        <v>1353.5333333333335</v>
      </c>
      <c r="M35" s="13">
        <v>1243.75</v>
      </c>
      <c r="N35" s="15">
        <v>1200</v>
      </c>
      <c r="O35" s="6">
        <v>1295.45454545455</v>
      </c>
      <c r="P35" s="6">
        <v>1154.1666666666665</v>
      </c>
      <c r="Q35" s="22">
        <v>1120</v>
      </c>
      <c r="R35" s="42">
        <v>1194.44444444444</v>
      </c>
      <c r="S35" s="42">
        <v>1200</v>
      </c>
      <c r="T35" s="42">
        <v>1200</v>
      </c>
      <c r="U35" s="6">
        <v>1233.3333333333301</v>
      </c>
      <c r="V35" s="6">
        <v>1242.10526315789</v>
      </c>
      <c r="W35" s="6">
        <v>1300</v>
      </c>
      <c r="X35" s="6">
        <v>1300</v>
      </c>
      <c r="Y35" s="6">
        <v>1322</v>
      </c>
      <c r="Z35" s="6">
        <v>1320.0716845878101</v>
      </c>
      <c r="AA35" s="13">
        <v>1250</v>
      </c>
      <c r="AB35" s="13">
        <v>1270</v>
      </c>
      <c r="AC35" s="22">
        <v>1366.6666666666699</v>
      </c>
      <c r="AD35" s="6">
        <v>1401.6666666666599</v>
      </c>
      <c r="AE35" s="6">
        <v>1345.58519848069</v>
      </c>
      <c r="AF35" s="6">
        <v>1316.6666666666599</v>
      </c>
      <c r="AG35" s="17">
        <v>1358</v>
      </c>
      <c r="AH35" s="6">
        <v>1338.0564784053199</v>
      </c>
      <c r="AI35" s="6">
        <v>1387.5</v>
      </c>
      <c r="AJ35" s="105">
        <v>1390.0910746812399</v>
      </c>
      <c r="AK35" s="6">
        <v>1405</v>
      </c>
      <c r="AL35" s="6">
        <v>1398.2</v>
      </c>
      <c r="AM35" s="121">
        <v>1333.3333333333301</v>
      </c>
      <c r="AN35" s="7">
        <v>1400</v>
      </c>
      <c r="AO35">
        <v>1437.17777777778</v>
      </c>
      <c r="AP35" s="6">
        <v>1400</v>
      </c>
      <c r="AQ35" s="6">
        <v>1428.57142857143</v>
      </c>
      <c r="AR35" s="6">
        <v>1458.3333333333301</v>
      </c>
      <c r="AS35" s="6">
        <v>1485.7142857142901</v>
      </c>
      <c r="AT35" s="6">
        <v>1470</v>
      </c>
      <c r="AU35" s="7">
        <v>1467</v>
      </c>
      <c r="AV35" s="168">
        <v>1400</v>
      </c>
      <c r="AW35" s="121">
        <v>1400</v>
      </c>
      <c r="AX35" s="189"/>
      <c r="AY35" s="185">
        <f t="shared" si="0"/>
        <v>0</v>
      </c>
      <c r="AZ35" s="185">
        <f t="shared" si="1"/>
        <v>-0.35587188612099641</v>
      </c>
      <c r="BA35" s="190"/>
      <c r="BC35" s="3"/>
    </row>
    <row r="36" spans="1:55" ht="15" customHeight="1" x14ac:dyDescent="0.2">
      <c r="A36" s="3" t="s">
        <v>35</v>
      </c>
      <c r="B36" s="13">
        <v>895.37583333333509</v>
      </c>
      <c r="C36" s="13">
        <v>867.55894444444004</v>
      </c>
      <c r="D36" s="13">
        <v>1044.5</v>
      </c>
      <c r="E36" s="13">
        <v>1095.5149999999999</v>
      </c>
      <c r="F36" s="13">
        <v>994.48366261868102</v>
      </c>
      <c r="G36" s="13">
        <v>1014.69</v>
      </c>
      <c r="H36" s="13">
        <v>1083.095</v>
      </c>
      <c r="I36" s="13">
        <v>971.995</v>
      </c>
      <c r="J36" s="8">
        <v>971.9</v>
      </c>
      <c r="K36" s="54">
        <v>969.76236433250028</v>
      </c>
      <c r="L36" s="55">
        <v>1022.1382352941177</v>
      </c>
      <c r="M36" s="13">
        <v>1118.5485810485809</v>
      </c>
      <c r="N36" s="13">
        <v>1118.5485810485809</v>
      </c>
      <c r="O36" s="6">
        <v>1021.2597153804051</v>
      </c>
      <c r="P36" s="6">
        <v>986.61726048944092</v>
      </c>
      <c r="Q36" s="22">
        <v>975.81248155576861</v>
      </c>
      <c r="R36" s="8">
        <v>1025.0412520145414</v>
      </c>
      <c r="S36" s="42">
        <v>1014.1428459064397</v>
      </c>
      <c r="T36" s="13">
        <v>1099.85565201082</v>
      </c>
      <c r="U36" s="6">
        <v>901.53139497897575</v>
      </c>
      <c r="V36" s="6">
        <v>893.73876254613901</v>
      </c>
      <c r="W36" s="6">
        <v>882.24112860388914</v>
      </c>
      <c r="X36" s="6">
        <v>831.928325278079</v>
      </c>
      <c r="Y36" s="6">
        <v>850.61684768193345</v>
      </c>
      <c r="Z36" s="6">
        <v>902.55025060794003</v>
      </c>
      <c r="AA36" s="13">
        <v>834.71134368333003</v>
      </c>
      <c r="AB36" s="13">
        <v>850.38407831959296</v>
      </c>
      <c r="AC36" s="22">
        <v>877.14153544809994</v>
      </c>
      <c r="AD36" s="6">
        <v>833.67647058824002</v>
      </c>
      <c r="AE36" s="6">
        <v>846.548574209972</v>
      </c>
      <c r="AF36" s="6">
        <v>811.609881346723</v>
      </c>
      <c r="AG36" s="17">
        <v>841.54</v>
      </c>
      <c r="AH36" s="6">
        <v>845.51400167513998</v>
      </c>
      <c r="AI36" s="6">
        <v>873.74437499999999</v>
      </c>
      <c r="AJ36" s="105">
        <v>904.97602866909403</v>
      </c>
      <c r="AK36" s="6">
        <v>908.03338577812997</v>
      </c>
      <c r="AL36" s="6">
        <v>895.12893020957995</v>
      </c>
      <c r="AM36" s="121">
        <v>832.51961115226004</v>
      </c>
      <c r="AN36" s="6">
        <v>899.89455402356998</v>
      </c>
      <c r="AO36" s="6">
        <v>923.04590708565001</v>
      </c>
      <c r="AP36" s="6">
        <v>925.01598701987996</v>
      </c>
      <c r="AQ36" s="6">
        <v>947.41759656934005</v>
      </c>
      <c r="AR36" s="6">
        <v>964.54459635277999</v>
      </c>
      <c r="AS36" s="6">
        <v>938.72623828100996</v>
      </c>
      <c r="AT36" s="6">
        <v>946.81433117966003</v>
      </c>
      <c r="AU36" s="6">
        <v>934.48326602172995</v>
      </c>
      <c r="AV36" s="168">
        <v>975.19897665850999</v>
      </c>
      <c r="AW36" s="121">
        <v>963.79304661174001</v>
      </c>
      <c r="AX36" s="189"/>
      <c r="AY36" s="185">
        <f t="shared" si="0"/>
        <v>-1.1696002887382078</v>
      </c>
      <c r="AZ36" s="185">
        <f t="shared" si="1"/>
        <v>6.140706025453829</v>
      </c>
      <c r="BA36" s="190"/>
      <c r="BC36" s="3"/>
    </row>
    <row r="37" spans="1:55" ht="15" customHeight="1" x14ac:dyDescent="0.2">
      <c r="A37" s="3" t="s">
        <v>36</v>
      </c>
      <c r="B37" s="6">
        <v>412.97</v>
      </c>
      <c r="C37" s="6">
        <v>420</v>
      </c>
      <c r="D37" s="6">
        <v>420</v>
      </c>
      <c r="E37" s="6">
        <v>437.78</v>
      </c>
      <c r="F37" s="6">
        <v>456.35</v>
      </c>
      <c r="G37" s="6">
        <v>490</v>
      </c>
      <c r="H37" s="6">
        <v>490</v>
      </c>
      <c r="I37" s="6">
        <v>493.33</v>
      </c>
      <c r="J37" s="8">
        <v>440.34</v>
      </c>
      <c r="K37" s="8">
        <v>490.73</v>
      </c>
      <c r="L37" s="8">
        <v>490.73</v>
      </c>
      <c r="M37" s="13">
        <v>577.77777777777806</v>
      </c>
      <c r="N37" s="15">
        <v>550</v>
      </c>
      <c r="O37" s="6">
        <v>520</v>
      </c>
      <c r="P37" s="6">
        <v>683.33333333333337</v>
      </c>
      <c r="Q37" s="22">
        <v>666.66666666666674</v>
      </c>
      <c r="R37" s="8">
        <v>717.077674301809</v>
      </c>
      <c r="S37" s="42">
        <v>716.66666666666663</v>
      </c>
      <c r="T37" s="13">
        <v>644.44444444444446</v>
      </c>
      <c r="U37" s="6">
        <v>674.28571428571433</v>
      </c>
      <c r="V37" s="6">
        <v>688.88888888888891</v>
      </c>
      <c r="W37" s="6">
        <v>633.33333333333303</v>
      </c>
      <c r="X37" s="6">
        <v>704.76190476190482</v>
      </c>
      <c r="Y37" s="6">
        <v>610</v>
      </c>
      <c r="Z37" s="6">
        <v>647.76055886885763</v>
      </c>
      <c r="AA37" s="13">
        <v>641.90476190476181</v>
      </c>
      <c r="AB37" s="13">
        <v>620</v>
      </c>
      <c r="AC37" s="22">
        <v>654.66666666666697</v>
      </c>
      <c r="AD37" s="6">
        <v>583.33249999999998</v>
      </c>
      <c r="AE37" s="6">
        <v>560</v>
      </c>
      <c r="AF37" s="6">
        <v>544.444444444444</v>
      </c>
      <c r="AG37" s="17">
        <v>585.9</v>
      </c>
      <c r="AH37" s="6">
        <v>553.33333333333303</v>
      </c>
      <c r="AI37" s="6">
        <v>552.38</v>
      </c>
      <c r="AJ37" s="105">
        <v>576.66666666666697</v>
      </c>
      <c r="AK37" s="6">
        <v>575.51515151515196</v>
      </c>
      <c r="AL37" s="6">
        <v>545</v>
      </c>
      <c r="AM37" s="121">
        <v>568.33333333333303</v>
      </c>
      <c r="AN37" s="6">
        <v>566.66666666666697</v>
      </c>
      <c r="AO37" s="6">
        <v>620</v>
      </c>
      <c r="AP37" s="6">
        <v>620.47619047619105</v>
      </c>
      <c r="AQ37" s="6">
        <v>633.33333333333303</v>
      </c>
      <c r="AR37" s="6">
        <v>646.66666666666697</v>
      </c>
      <c r="AS37" s="6">
        <v>636.66666666666697</v>
      </c>
      <c r="AT37" s="6">
        <v>641.11111111111097</v>
      </c>
      <c r="AU37" s="6">
        <v>666.66666666666697</v>
      </c>
      <c r="AV37" s="168">
        <v>644.76190476190504</v>
      </c>
      <c r="AW37" s="121">
        <v>606.66666666666697</v>
      </c>
      <c r="AX37" s="189"/>
      <c r="AY37" s="185">
        <f t="shared" si="0"/>
        <v>-5.9084194977843367</v>
      </c>
      <c r="AZ37" s="185">
        <f t="shared" si="1"/>
        <v>5.4128053917438645</v>
      </c>
      <c r="BA37" s="190"/>
      <c r="BC37" s="3"/>
    </row>
    <row r="38" spans="1:55" ht="15" customHeight="1" x14ac:dyDescent="0.2">
      <c r="A38" s="3" t="s">
        <v>37</v>
      </c>
      <c r="B38" s="6">
        <v>186.87</v>
      </c>
      <c r="C38" s="6">
        <v>183.26</v>
      </c>
      <c r="D38" s="6">
        <v>185.6</v>
      </c>
      <c r="E38" s="6">
        <v>200.06</v>
      </c>
      <c r="F38" s="6">
        <v>204.92</v>
      </c>
      <c r="G38" s="6">
        <v>209.93</v>
      </c>
      <c r="H38" s="6">
        <v>217.57</v>
      </c>
      <c r="I38" s="6">
        <v>207.6</v>
      </c>
      <c r="J38" s="8">
        <v>184.86</v>
      </c>
      <c r="K38" s="8">
        <v>210.24</v>
      </c>
      <c r="L38" s="8">
        <v>210.24</v>
      </c>
      <c r="M38" s="13">
        <v>171.05458751781907</v>
      </c>
      <c r="N38" s="13">
        <v>171.05458751781907</v>
      </c>
      <c r="O38" s="6">
        <v>181.3373849449786</v>
      </c>
      <c r="P38" s="6">
        <v>179.86053292655842</v>
      </c>
      <c r="Q38" s="22">
        <v>166.60065132455378</v>
      </c>
      <c r="R38" s="8">
        <v>192.69406818147917</v>
      </c>
      <c r="S38" s="42">
        <v>192.46967090682</v>
      </c>
      <c r="T38" s="13">
        <v>192.53764868010001</v>
      </c>
      <c r="U38" s="6">
        <v>196.02746733551999</v>
      </c>
      <c r="V38" s="6">
        <v>190.82840018823799</v>
      </c>
      <c r="W38" s="6">
        <v>168.62118220483981</v>
      </c>
      <c r="X38" s="6">
        <v>167.84094819008334</v>
      </c>
      <c r="Y38" s="6">
        <v>136.85140387271699</v>
      </c>
      <c r="Z38" s="6">
        <v>147.24881919716199</v>
      </c>
      <c r="AA38" s="13">
        <v>143.64895508612099</v>
      </c>
      <c r="AB38" s="13">
        <v>123.871026249835</v>
      </c>
      <c r="AC38" s="22">
        <v>154.72669183195498</v>
      </c>
      <c r="AD38" s="6">
        <v>161.74588235294118</v>
      </c>
      <c r="AE38" s="6">
        <v>160.16248037811701</v>
      </c>
      <c r="AF38" s="6">
        <v>151.13837251301402</v>
      </c>
      <c r="AG38" s="17">
        <v>154.61000000000001</v>
      </c>
      <c r="AH38" s="6">
        <v>147.00309873894102</v>
      </c>
      <c r="AI38" s="6">
        <v>155.92352941176472</v>
      </c>
      <c r="AJ38" s="105">
        <v>150.17568443565864</v>
      </c>
      <c r="AK38" s="6">
        <v>144.29019936264007</v>
      </c>
      <c r="AL38" s="6">
        <v>144.73238270987397</v>
      </c>
      <c r="AM38" s="121">
        <v>145.46224079332495</v>
      </c>
      <c r="AN38" s="6">
        <v>149.10528839325247</v>
      </c>
      <c r="AO38" s="6">
        <v>168.79205370560598</v>
      </c>
      <c r="AP38" s="6">
        <v>166.54680169054618</v>
      </c>
      <c r="AQ38" s="6">
        <v>171.140166897483</v>
      </c>
      <c r="AR38" s="6">
        <v>231.00306882206309</v>
      </c>
      <c r="AS38" s="6">
        <v>220.71838040823005</v>
      </c>
      <c r="AT38" s="6">
        <v>230.22824634865702</v>
      </c>
      <c r="AU38" s="6">
        <v>222.33663703155301</v>
      </c>
      <c r="AV38" s="168">
        <v>203.69916842318381</v>
      </c>
      <c r="AW38" s="121">
        <v>220.27342488993617</v>
      </c>
      <c r="AX38" s="189"/>
      <c r="AY38" s="185">
        <f t="shared" si="0"/>
        <v>8.1366343294634582</v>
      </c>
      <c r="AZ38" s="185">
        <f t="shared" si="1"/>
        <v>52.660004534562901</v>
      </c>
      <c r="BA38" s="190"/>
      <c r="BC38" s="3"/>
    </row>
    <row r="39" spans="1:55" ht="15" customHeight="1" x14ac:dyDescent="0.2">
      <c r="A39" s="3" t="s">
        <v>38</v>
      </c>
      <c r="B39" s="6">
        <v>182.93</v>
      </c>
      <c r="C39" s="6">
        <v>188.51</v>
      </c>
      <c r="D39" s="6">
        <v>189.4</v>
      </c>
      <c r="E39" s="6">
        <v>200.12</v>
      </c>
      <c r="F39" s="6">
        <v>218.29</v>
      </c>
      <c r="G39" s="6">
        <v>215.6</v>
      </c>
      <c r="H39" s="6">
        <v>235.25</v>
      </c>
      <c r="I39" s="6">
        <v>204.77</v>
      </c>
      <c r="J39" s="8">
        <v>177.35</v>
      </c>
      <c r="K39" s="8">
        <v>215.92</v>
      </c>
      <c r="L39" s="8">
        <v>215.92</v>
      </c>
      <c r="M39" s="13">
        <v>177.25936611442745</v>
      </c>
      <c r="N39" s="13">
        <v>177.25936611442745</v>
      </c>
      <c r="O39" s="6">
        <v>181.65515023096185</v>
      </c>
      <c r="P39" s="6">
        <v>180.45750166992099</v>
      </c>
      <c r="Q39" s="22">
        <v>177.73502915386089</v>
      </c>
      <c r="R39" s="8">
        <v>197.30517038962262</v>
      </c>
      <c r="S39" s="42">
        <v>182.184386941181</v>
      </c>
      <c r="T39" s="13">
        <v>185.95104094747899</v>
      </c>
      <c r="U39" s="6">
        <v>188.66474153102601</v>
      </c>
      <c r="V39" s="6">
        <v>197.600833323736</v>
      </c>
      <c r="W39" s="6">
        <v>165.8938477570085</v>
      </c>
      <c r="X39" s="6">
        <v>175.90600026820772</v>
      </c>
      <c r="Y39" s="6">
        <v>136.80507763174299</v>
      </c>
      <c r="Z39" s="6">
        <v>138.22918249223301</v>
      </c>
      <c r="AA39" s="13">
        <v>136.91104881167701</v>
      </c>
      <c r="AB39" s="13">
        <v>127.984624087714</v>
      </c>
      <c r="AC39" s="22">
        <v>154.21944317425189</v>
      </c>
      <c r="AD39" s="6">
        <v>160.20823529411769</v>
      </c>
      <c r="AE39" s="6">
        <v>156.10076770545422</v>
      </c>
      <c r="AF39" s="6">
        <v>153.18259528859662</v>
      </c>
      <c r="AG39" s="17">
        <v>150.63</v>
      </c>
      <c r="AH39" s="6">
        <v>147.67697586510133</v>
      </c>
      <c r="AI39" s="6">
        <v>148.08470588235295</v>
      </c>
      <c r="AJ39" s="105">
        <v>148.10831200675872</v>
      </c>
      <c r="AK39" s="6">
        <v>145.85938736726069</v>
      </c>
      <c r="AL39" s="6">
        <v>148.05994427465876</v>
      </c>
      <c r="AM39" s="121">
        <v>144.75324910996238</v>
      </c>
      <c r="AN39" s="6">
        <v>155.34371931512641</v>
      </c>
      <c r="AO39" s="6">
        <v>180.23950703260107</v>
      </c>
      <c r="AP39" s="6">
        <v>165.51379680333801</v>
      </c>
      <c r="AQ39" s="6">
        <v>182.74842368592508</v>
      </c>
      <c r="AR39" s="6">
        <v>234.89946473563535</v>
      </c>
      <c r="AS39" s="6">
        <v>221.35155473381329</v>
      </c>
      <c r="AT39" s="6">
        <v>239.39625072179157</v>
      </c>
      <c r="AU39" s="6">
        <v>221.04483496424234</v>
      </c>
      <c r="AV39" s="168">
        <v>205.87709100962169</v>
      </c>
      <c r="AW39" s="121">
        <v>222.51991901516107</v>
      </c>
      <c r="AX39" s="189"/>
      <c r="AY39" s="185">
        <f t="shared" si="0"/>
        <v>8.0838659240437618</v>
      </c>
      <c r="AZ39" s="185">
        <f t="shared" si="1"/>
        <v>52.557831917171093</v>
      </c>
      <c r="BA39" s="190"/>
      <c r="BC39" s="3"/>
    </row>
    <row r="40" spans="1:55" ht="15" customHeight="1" x14ac:dyDescent="0.2">
      <c r="A40" s="3" t="s">
        <v>39</v>
      </c>
      <c r="B40" s="6">
        <v>416.06</v>
      </c>
      <c r="C40" s="6">
        <v>422.12</v>
      </c>
      <c r="D40" s="6">
        <v>451.06</v>
      </c>
      <c r="E40" s="6">
        <v>478.11</v>
      </c>
      <c r="F40" s="6">
        <v>411.64</v>
      </c>
      <c r="G40" s="6">
        <v>465.29</v>
      </c>
      <c r="H40" s="6">
        <v>473.4</v>
      </c>
      <c r="I40" s="6">
        <v>505.03</v>
      </c>
      <c r="J40" s="8">
        <v>405.59</v>
      </c>
      <c r="K40" s="8">
        <v>465.98</v>
      </c>
      <c r="L40" s="8">
        <v>465.98</v>
      </c>
      <c r="M40" s="13">
        <v>493.33333333333326</v>
      </c>
      <c r="N40" s="6">
        <v>441.66666666666669</v>
      </c>
      <c r="O40" s="6">
        <v>463.33333333333337</v>
      </c>
      <c r="P40" s="6">
        <v>438.09523809523807</v>
      </c>
      <c r="Q40" s="22">
        <v>444.66666666666663</v>
      </c>
      <c r="R40" s="42">
        <v>432.28070175438597</v>
      </c>
      <c r="S40" s="42">
        <v>470.47619047619048</v>
      </c>
      <c r="T40" s="13">
        <v>442.53968253968247</v>
      </c>
      <c r="U40" s="6">
        <v>467.57575757575762</v>
      </c>
      <c r="V40" s="6">
        <v>488.69565217391306</v>
      </c>
      <c r="W40" s="6">
        <v>486.99999999999989</v>
      </c>
      <c r="X40" s="6">
        <v>496.11111111111109</v>
      </c>
      <c r="Y40" s="6">
        <v>459.25925925925924</v>
      </c>
      <c r="Z40" s="6">
        <v>448.14814814814821</v>
      </c>
      <c r="AA40" s="13">
        <v>432.66666666666703</v>
      </c>
      <c r="AB40" s="13">
        <v>410.83333333333337</v>
      </c>
      <c r="AC40" s="22">
        <v>423.49206349206349</v>
      </c>
      <c r="AD40" s="6">
        <v>436.27470588235298</v>
      </c>
      <c r="AE40" s="6">
        <v>430</v>
      </c>
      <c r="AF40" s="6">
        <v>435.68627450980392</v>
      </c>
      <c r="AG40" s="17">
        <v>436.36</v>
      </c>
      <c r="AH40" s="6">
        <v>435.0877192982457</v>
      </c>
      <c r="AI40" s="6">
        <v>435.55533333333335</v>
      </c>
      <c r="AJ40" s="105">
        <v>423.33333333333337</v>
      </c>
      <c r="AK40" s="6">
        <v>452</v>
      </c>
      <c r="AL40" s="6">
        <v>438.59649122807014</v>
      </c>
      <c r="AM40" s="121">
        <v>427.45098039215691</v>
      </c>
      <c r="AN40" s="6">
        <v>429.16666666666669</v>
      </c>
      <c r="AO40" s="6">
        <v>468.57142857142901</v>
      </c>
      <c r="AP40" s="6">
        <v>452.59259259259301</v>
      </c>
      <c r="AQ40" s="6">
        <v>458.66666666666703</v>
      </c>
      <c r="AR40" s="6">
        <v>457.25490196078431</v>
      </c>
      <c r="AS40" s="6">
        <v>459.11111111111097</v>
      </c>
      <c r="AT40" s="6">
        <v>462.22222222222223</v>
      </c>
      <c r="AU40" s="6">
        <v>467.17948717948701</v>
      </c>
      <c r="AV40" s="168">
        <v>560</v>
      </c>
      <c r="AW40" s="121">
        <v>561.66666666666697</v>
      </c>
      <c r="AX40" s="189"/>
      <c r="AY40" s="185">
        <f t="shared" si="0"/>
        <v>0.2976190476191018</v>
      </c>
      <c r="AZ40" s="185">
        <f t="shared" si="1"/>
        <v>24.26253687315641</v>
      </c>
      <c r="BA40" s="190"/>
      <c r="BC40" s="3"/>
    </row>
    <row r="41" spans="1:55" ht="15" customHeight="1" x14ac:dyDescent="0.2">
      <c r="A41" s="3" t="s">
        <v>40</v>
      </c>
      <c r="B41" s="6">
        <v>207.24</v>
      </c>
      <c r="C41" s="6">
        <v>225.67</v>
      </c>
      <c r="D41" s="6">
        <v>225.95</v>
      </c>
      <c r="E41" s="6">
        <v>215.79</v>
      </c>
      <c r="F41" s="6">
        <v>225.68</v>
      </c>
      <c r="G41" s="6">
        <v>263.27999999999997</v>
      </c>
      <c r="H41" s="6">
        <v>275.62</v>
      </c>
      <c r="I41" s="6">
        <v>294.61</v>
      </c>
      <c r="J41" s="8">
        <v>220.86</v>
      </c>
      <c r="K41" s="8">
        <v>263.67</v>
      </c>
      <c r="L41" s="55">
        <v>257.99722222222198</v>
      </c>
      <c r="M41" s="13">
        <v>368.42580687595296</v>
      </c>
      <c r="N41" s="6">
        <v>309.52581524010094</v>
      </c>
      <c r="O41" s="6">
        <v>300</v>
      </c>
      <c r="P41" s="6">
        <v>301.20085575909502</v>
      </c>
      <c r="Q41" s="22">
        <v>293.97859451098907</v>
      </c>
      <c r="R41" s="42">
        <v>321.161510447225</v>
      </c>
      <c r="S41" s="42">
        <v>320.72614948043997</v>
      </c>
      <c r="T41" s="13">
        <v>392.51149792848099</v>
      </c>
      <c r="U41" s="6">
        <v>385.20191051455203</v>
      </c>
      <c r="V41" s="6">
        <v>364.58143345398253</v>
      </c>
      <c r="W41" s="6">
        <v>316.55346297406197</v>
      </c>
      <c r="X41" s="6">
        <v>321.54373207229133</v>
      </c>
      <c r="Y41" s="6">
        <v>278.40745854978297</v>
      </c>
      <c r="Z41" s="6">
        <v>303.59558316080103</v>
      </c>
      <c r="AA41" s="13">
        <v>302.68767497690919</v>
      </c>
      <c r="AB41" s="13">
        <v>284.22698994127569</v>
      </c>
      <c r="AC41" s="22">
        <v>311.09517768150641</v>
      </c>
      <c r="AD41" s="6">
        <v>285</v>
      </c>
      <c r="AE41" s="6">
        <v>265.05478252244797</v>
      </c>
      <c r="AF41" s="6">
        <v>233.55178660385189</v>
      </c>
      <c r="AG41" s="17">
        <v>259.57</v>
      </c>
      <c r="AH41" s="6">
        <v>244.82242552250301</v>
      </c>
      <c r="AI41" s="6">
        <v>194.2076923076923</v>
      </c>
      <c r="AJ41" s="105">
        <v>247.78597930334968</v>
      </c>
      <c r="AK41" s="6">
        <v>208.51021693753069</v>
      </c>
      <c r="AL41" s="6">
        <v>215.66208075177201</v>
      </c>
      <c r="AM41" s="121">
        <v>225.70595239739939</v>
      </c>
      <c r="AN41" s="6">
        <v>234.47313658756013</v>
      </c>
      <c r="AO41" s="6">
        <v>254.5565925153</v>
      </c>
      <c r="AP41" s="6">
        <v>247.18379536336076</v>
      </c>
      <c r="AQ41" s="6">
        <v>252.301968509305</v>
      </c>
      <c r="AR41" s="6">
        <v>258.69675489262403</v>
      </c>
      <c r="AS41" s="6">
        <v>250.61219412613301</v>
      </c>
      <c r="AT41" s="6">
        <v>254.95896588847401</v>
      </c>
      <c r="AU41" s="6">
        <v>278.08149907929499</v>
      </c>
      <c r="AV41" s="168">
        <v>256.96390588151201</v>
      </c>
      <c r="AW41" s="121">
        <v>253.251059757951</v>
      </c>
      <c r="AX41" s="189"/>
      <c r="AY41" s="185">
        <f t="shared" si="0"/>
        <v>-1.4448901338202063</v>
      </c>
      <c r="AZ41" s="185">
        <f t="shared" si="1"/>
        <v>21.45738634660027</v>
      </c>
      <c r="BA41" s="190"/>
      <c r="BC41" s="3"/>
    </row>
    <row r="42" spans="1:55" ht="15" customHeight="1" x14ac:dyDescent="0.2">
      <c r="A42" s="3" t="s">
        <v>41</v>
      </c>
      <c r="B42" s="6">
        <v>120.82</v>
      </c>
      <c r="C42" s="6">
        <v>130</v>
      </c>
      <c r="D42" s="6">
        <v>146.12</v>
      </c>
      <c r="E42" s="6">
        <v>159.69999999999999</v>
      </c>
      <c r="F42" s="6">
        <v>141.61000000000001</v>
      </c>
      <c r="G42" s="6">
        <v>169.66</v>
      </c>
      <c r="H42" s="6">
        <v>200</v>
      </c>
      <c r="I42" s="6">
        <v>177.42</v>
      </c>
      <c r="J42" s="8">
        <v>174.19</v>
      </c>
      <c r="K42" s="8">
        <v>169.91</v>
      </c>
      <c r="L42" s="55">
        <v>171.96136363636401</v>
      </c>
      <c r="M42" s="13">
        <v>205.14408490647099</v>
      </c>
      <c r="N42" s="6">
        <v>255.69253725422803</v>
      </c>
      <c r="O42" s="6">
        <v>256.26917391953401</v>
      </c>
      <c r="P42" s="6">
        <v>279.79350965255298</v>
      </c>
      <c r="Q42" s="22">
        <v>306.60905967053702</v>
      </c>
      <c r="R42" s="42">
        <v>318.649425287356</v>
      </c>
      <c r="S42" s="42">
        <v>374.00239541558301</v>
      </c>
      <c r="T42" s="13">
        <v>338.72467488924201</v>
      </c>
      <c r="U42" s="6">
        <v>353.25773702971497</v>
      </c>
      <c r="V42" s="6">
        <v>361.64205003472603</v>
      </c>
      <c r="W42" s="6">
        <v>371.78491404739299</v>
      </c>
      <c r="X42" s="6">
        <v>371.97952268616802</v>
      </c>
      <c r="Y42" s="6">
        <v>312.34642128128701</v>
      </c>
      <c r="Z42" s="6">
        <v>350.72965348827398</v>
      </c>
      <c r="AA42" s="13">
        <v>326.28711853968201</v>
      </c>
      <c r="AB42" s="13">
        <v>298.62854066850298</v>
      </c>
      <c r="AC42" s="22">
        <v>308.90138033079836</v>
      </c>
      <c r="AD42" s="6">
        <v>313</v>
      </c>
      <c r="AE42" s="6">
        <v>287.69645953637598</v>
      </c>
      <c r="AF42" s="6">
        <v>242.686037052763</v>
      </c>
      <c r="AG42" s="17">
        <v>267.87</v>
      </c>
      <c r="AH42" s="6">
        <v>252.351481282789</v>
      </c>
      <c r="AI42" s="6">
        <v>206.08</v>
      </c>
      <c r="AJ42" s="105">
        <v>231.160345801255</v>
      </c>
      <c r="AK42" s="6">
        <v>214.01725546201664</v>
      </c>
      <c r="AL42" s="6">
        <v>205.4394875122</v>
      </c>
      <c r="AM42" s="121">
        <v>201.80973748156899</v>
      </c>
      <c r="AN42" s="6">
        <v>252.275871384552</v>
      </c>
      <c r="AO42" s="6">
        <v>269.94422710126599</v>
      </c>
      <c r="AP42" s="6">
        <v>252.93248310152001</v>
      </c>
      <c r="AQ42" s="6">
        <v>260.47316535550652</v>
      </c>
      <c r="AR42" s="6">
        <v>260.43118101056098</v>
      </c>
      <c r="AS42" s="6">
        <v>262.32175423637898</v>
      </c>
      <c r="AT42" s="6">
        <v>268.44139713102101</v>
      </c>
      <c r="AU42" s="6">
        <v>269.488849367314</v>
      </c>
      <c r="AV42" s="168">
        <v>213.69942380664801</v>
      </c>
      <c r="AW42" s="121">
        <v>211.28422741596401</v>
      </c>
      <c r="AX42" s="189"/>
      <c r="AY42" s="185">
        <f t="shared" si="0"/>
        <v>-1.1301838571493927</v>
      </c>
      <c r="AZ42" s="185">
        <f t="shared" si="1"/>
        <v>-1.2770129399858958</v>
      </c>
      <c r="BA42" s="190"/>
      <c r="BC42" s="3"/>
    </row>
    <row r="43" spans="1:55" ht="15" customHeight="1" x14ac:dyDescent="0.2">
      <c r="A43" s="3" t="s">
        <v>42</v>
      </c>
      <c r="B43" s="6">
        <v>506.59</v>
      </c>
      <c r="C43" s="6">
        <v>544.36</v>
      </c>
      <c r="D43" s="6">
        <v>540</v>
      </c>
      <c r="E43" s="6">
        <v>571.29</v>
      </c>
      <c r="F43" s="6">
        <v>551.61</v>
      </c>
      <c r="G43" s="6">
        <v>569.52</v>
      </c>
      <c r="H43" s="6">
        <v>570.52</v>
      </c>
      <c r="I43" s="6">
        <v>570</v>
      </c>
      <c r="J43" s="8">
        <v>527.39</v>
      </c>
      <c r="K43" s="8">
        <v>570.37</v>
      </c>
      <c r="L43" s="8">
        <v>570.37</v>
      </c>
      <c r="M43" s="13">
        <v>695.55555555555554</v>
      </c>
      <c r="N43" s="13">
        <v>600.35</v>
      </c>
      <c r="O43" s="6">
        <v>610.30303030303048</v>
      </c>
      <c r="P43" s="6">
        <v>584.1269841269841</v>
      </c>
      <c r="Q43" s="22">
        <v>609.82456140350905</v>
      </c>
      <c r="R43" s="42">
        <v>633.33333333333303</v>
      </c>
      <c r="S43" s="42">
        <v>638.59649122807014</v>
      </c>
      <c r="T43" s="13">
        <v>690.47619047619105</v>
      </c>
      <c r="U43" s="6">
        <v>630.30303030303037</v>
      </c>
      <c r="V43" s="6">
        <v>615.15151515151524</v>
      </c>
      <c r="W43" s="6">
        <v>584.56140350877195</v>
      </c>
      <c r="X43" s="6">
        <v>575.75757575757586</v>
      </c>
      <c r="Y43" s="6">
        <v>524.44444444444503</v>
      </c>
      <c r="Z43" s="6">
        <v>526.66666666666697</v>
      </c>
      <c r="AA43" s="13">
        <v>506.50793650793702</v>
      </c>
      <c r="AB43" s="13">
        <v>502.5</v>
      </c>
      <c r="AC43" s="22">
        <v>473.33333333333297</v>
      </c>
      <c r="AD43" s="6">
        <v>450.97882352941201</v>
      </c>
      <c r="AE43" s="6">
        <v>480</v>
      </c>
      <c r="AF43" s="6">
        <v>477.777777777778</v>
      </c>
      <c r="AG43" s="17">
        <v>506.66</v>
      </c>
      <c r="AH43" s="6">
        <v>504.07407407407402</v>
      </c>
      <c r="AI43" s="6">
        <v>522.49812499999996</v>
      </c>
      <c r="AJ43" s="105">
        <v>550</v>
      </c>
      <c r="AK43" s="6">
        <v>568.59649122807002</v>
      </c>
      <c r="AL43" s="6">
        <v>540.70175438596505</v>
      </c>
      <c r="AM43" s="121">
        <v>558.82352941176498</v>
      </c>
      <c r="AN43" s="6">
        <v>603.55555555555554</v>
      </c>
      <c r="AO43" s="6">
        <v>688.8888888888888</v>
      </c>
      <c r="AP43" s="6">
        <v>648.14814814814827</v>
      </c>
      <c r="AQ43" s="6">
        <v>649.39393939393904</v>
      </c>
      <c r="AR43" s="6">
        <v>663.33333333333303</v>
      </c>
      <c r="AS43" s="6">
        <v>653.33333333333303</v>
      </c>
      <c r="AT43" s="6">
        <v>661.90476190476181</v>
      </c>
      <c r="AU43" s="6">
        <v>677.77777777777806</v>
      </c>
      <c r="AV43" s="168">
        <v>680</v>
      </c>
      <c r="AW43" s="121">
        <v>683.33333333333303</v>
      </c>
      <c r="AX43" s="189"/>
      <c r="AY43" s="185">
        <f t="shared" si="0"/>
        <v>0.49019607843132795</v>
      </c>
      <c r="AZ43" s="185">
        <f t="shared" si="1"/>
        <v>20.178957112002447</v>
      </c>
      <c r="BA43" s="190"/>
      <c r="BC43" s="3"/>
    </row>
    <row r="44" spans="1:55" ht="15" customHeight="1" x14ac:dyDescent="0.2">
      <c r="A44" s="3" t="s">
        <v>43</v>
      </c>
      <c r="B44" s="6">
        <v>523.27</v>
      </c>
      <c r="C44" s="6">
        <v>580.9</v>
      </c>
      <c r="D44" s="6">
        <v>518.17999999999995</v>
      </c>
      <c r="E44" s="6">
        <v>535.28</v>
      </c>
      <c r="F44" s="6">
        <v>528.95000000000005</v>
      </c>
      <c r="G44" s="6">
        <v>545</v>
      </c>
      <c r="H44" s="6">
        <v>570</v>
      </c>
      <c r="I44" s="6">
        <v>609.44000000000005</v>
      </c>
      <c r="J44" s="8">
        <v>544.05999999999995</v>
      </c>
      <c r="K44" s="8">
        <v>545.80999999999995</v>
      </c>
      <c r="L44" s="8">
        <v>545.80999999999995</v>
      </c>
      <c r="M44" s="13">
        <v>644.16666666666663</v>
      </c>
      <c r="N44" s="13">
        <v>644.16666666666663</v>
      </c>
      <c r="O44" s="6">
        <v>632.5</v>
      </c>
      <c r="P44" s="6">
        <v>646.875</v>
      </c>
      <c r="Q44" s="22">
        <v>631.25</v>
      </c>
      <c r="R44" s="42">
        <v>643</v>
      </c>
      <c r="S44" s="42">
        <v>652.10526315789502</v>
      </c>
      <c r="T44" s="13">
        <v>657.14285714285711</v>
      </c>
      <c r="U44" s="6">
        <v>618.75</v>
      </c>
      <c r="V44" s="6">
        <v>622.22222222222217</v>
      </c>
      <c r="W44" s="6">
        <v>678.125</v>
      </c>
      <c r="X44" s="6">
        <v>609.47368421052636</v>
      </c>
      <c r="Y44" s="6">
        <v>652.30769230769226</v>
      </c>
      <c r="Z44" s="6">
        <v>650</v>
      </c>
      <c r="AA44" s="13">
        <v>647.22222222222217</v>
      </c>
      <c r="AB44" s="13">
        <v>637.5</v>
      </c>
      <c r="AC44" s="22">
        <v>648.33333333333337</v>
      </c>
      <c r="AD44" s="6">
        <v>613.33333333333337</v>
      </c>
      <c r="AE44" s="6">
        <v>625</v>
      </c>
      <c r="AF44" s="6">
        <v>641.17647058823525</v>
      </c>
      <c r="AG44" s="17">
        <v>631.66</v>
      </c>
      <c r="AH44" s="6">
        <v>628.125</v>
      </c>
      <c r="AI44" s="6">
        <v>656.25</v>
      </c>
      <c r="AJ44" s="105">
        <v>657.5</v>
      </c>
      <c r="AK44" s="6">
        <v>693.75</v>
      </c>
      <c r="AL44" s="6">
        <v>631.33333333333337</v>
      </c>
      <c r="AM44" s="121">
        <v>628.66666666666697</v>
      </c>
      <c r="AN44" s="6">
        <v>588.46153846153845</v>
      </c>
      <c r="AO44" s="6">
        <v>613</v>
      </c>
      <c r="AP44" s="6">
        <v>592.30769230769204</v>
      </c>
      <c r="AQ44" s="6">
        <v>595.5</v>
      </c>
      <c r="AR44" s="6">
        <v>612.857142857143</v>
      </c>
      <c r="AS44" s="6">
        <v>620.90909090909088</v>
      </c>
      <c r="AT44" s="6">
        <v>622</v>
      </c>
      <c r="AU44" s="6">
        <v>661.11111111111109</v>
      </c>
      <c r="AV44" s="168">
        <v>637.5</v>
      </c>
      <c r="AW44" s="121">
        <v>625</v>
      </c>
      <c r="AX44" s="189"/>
      <c r="AY44" s="185">
        <f t="shared" si="0"/>
        <v>-1.9607843137254901</v>
      </c>
      <c r="AZ44" s="185">
        <f t="shared" si="1"/>
        <v>-9.9099099099099099</v>
      </c>
      <c r="BA44" s="190"/>
      <c r="BC44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BC44"/>
  <sheetViews>
    <sheetView zoomScale="136" zoomScaleNormal="136" workbookViewId="0">
      <pane xSplit="1" ySplit="1" topLeftCell="AX2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customHeight="1" x14ac:dyDescent="0.2"/>
  <cols>
    <col min="1" max="1" width="26.76953125" customWidth="1"/>
    <col min="2" max="13" width="9.14453125" style="4"/>
    <col min="24" max="24" width="11.02734375" customWidth="1"/>
    <col min="50" max="50" width="7.6640625" customWidth="1"/>
    <col min="51" max="51" width="7.3984375" customWidth="1"/>
    <col min="52" max="52" width="5.6484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5" ht="15" customHeight="1" x14ac:dyDescent="0.2">
      <c r="A2" s="57" t="s">
        <v>1</v>
      </c>
      <c r="B2" s="8">
        <v>586.50181818181818</v>
      </c>
      <c r="C2" s="6">
        <v>559.29292929292899</v>
      </c>
      <c r="D2" s="6">
        <v>634.76190476190504</v>
      </c>
      <c r="E2" s="6">
        <v>550.63157894736798</v>
      </c>
      <c r="F2" s="6">
        <v>555</v>
      </c>
      <c r="G2" s="26">
        <v>507.27272727272702</v>
      </c>
      <c r="H2" s="22">
        <v>466.31578947368422</v>
      </c>
      <c r="I2" s="6">
        <v>463.52941176470586</v>
      </c>
      <c r="J2" s="6">
        <v>467.5</v>
      </c>
      <c r="K2" s="58">
        <v>429.722222222222</v>
      </c>
      <c r="L2" s="59">
        <v>420</v>
      </c>
      <c r="M2" s="13">
        <v>508.4375</v>
      </c>
      <c r="N2" s="6">
        <v>450.71428571428601</v>
      </c>
      <c r="O2" s="6">
        <v>494.56521739130437</v>
      </c>
      <c r="P2" s="6">
        <v>525.26086956521704</v>
      </c>
      <c r="Q2" s="22">
        <v>547.39130434782601</v>
      </c>
      <c r="R2" s="42">
        <v>560</v>
      </c>
      <c r="S2" s="42">
        <v>520</v>
      </c>
      <c r="T2" s="13">
        <v>446.81818181818181</v>
      </c>
      <c r="U2" s="6">
        <v>462.8</v>
      </c>
      <c r="V2" s="6">
        <v>420.74074074074076</v>
      </c>
      <c r="W2" s="6">
        <v>417.142857142857</v>
      </c>
      <c r="X2" s="6">
        <v>450</v>
      </c>
      <c r="Y2" s="6">
        <v>421.57894736842098</v>
      </c>
      <c r="Z2" s="6">
        <v>428.42105263157896</v>
      </c>
      <c r="AA2" s="13">
        <v>425.22727272727298</v>
      </c>
      <c r="AB2" s="13">
        <v>418.09523809523802</v>
      </c>
      <c r="AC2" s="22">
        <v>423.33333333333297</v>
      </c>
      <c r="AD2" s="6">
        <v>424.76190476190476</v>
      </c>
      <c r="AE2" s="6">
        <v>492.10526315789502</v>
      </c>
      <c r="AF2" s="6">
        <v>451.66666666666669</v>
      </c>
      <c r="AG2" s="17">
        <v>434.5</v>
      </c>
      <c r="AH2" s="6">
        <v>426.11111111111109</v>
      </c>
      <c r="AI2" s="6">
        <v>466.84210526315792</v>
      </c>
      <c r="AJ2" s="105">
        <v>507.14285714285717</v>
      </c>
      <c r="AK2" s="6">
        <v>484.09090909090907</v>
      </c>
      <c r="AL2" s="6">
        <v>470.75</v>
      </c>
      <c r="AM2" s="121">
        <v>439.56521739130437</v>
      </c>
      <c r="AN2" s="6">
        <v>457.5</v>
      </c>
      <c r="AO2" s="6">
        <v>490.90909090909093</v>
      </c>
      <c r="AP2" s="6">
        <v>462.66666666666669</v>
      </c>
      <c r="AQ2" s="6">
        <v>450.625</v>
      </c>
      <c r="AR2" s="6">
        <v>451.052631578947</v>
      </c>
      <c r="AS2" s="6">
        <v>455.52631578947398</v>
      </c>
      <c r="AT2" s="6">
        <v>456.47058823529397</v>
      </c>
      <c r="AU2" s="6">
        <v>452.142857142857</v>
      </c>
      <c r="AV2" s="168">
        <v>495.33333333333297</v>
      </c>
      <c r="AW2" s="121">
        <v>500.555555555556</v>
      </c>
      <c r="AX2" s="189"/>
      <c r="AY2" s="185">
        <f>(AW2-AV2)/AV2*100</f>
        <v>1.0542844324810958</v>
      </c>
      <c r="AZ2" s="185">
        <f>(AW2-AK2)/AK2*100</f>
        <v>3.4011476264998364</v>
      </c>
      <c r="BA2" s="190"/>
      <c r="BC2" s="3"/>
    </row>
    <row r="3" spans="1:55" ht="15" customHeight="1" x14ac:dyDescent="0.2">
      <c r="A3" s="57" t="s">
        <v>2</v>
      </c>
      <c r="B3" s="8">
        <v>47.489999999999995</v>
      </c>
      <c r="C3" s="6">
        <v>56.150793650793602</v>
      </c>
      <c r="D3" s="6">
        <v>53.5</v>
      </c>
      <c r="E3" s="6">
        <v>50.047619047619101</v>
      </c>
      <c r="F3" s="6">
        <v>47.382352941176499</v>
      </c>
      <c r="G3" s="26">
        <v>43.727272727272727</v>
      </c>
      <c r="H3" s="27">
        <v>41.61</v>
      </c>
      <c r="I3" s="6">
        <v>49.4444444444444</v>
      </c>
      <c r="J3" s="6">
        <v>50.411764705882398</v>
      </c>
      <c r="K3" s="58">
        <v>38.823529411764703</v>
      </c>
      <c r="L3" s="60">
        <v>37.24</v>
      </c>
      <c r="M3" s="13">
        <v>40.3125</v>
      </c>
      <c r="N3" s="15">
        <v>40</v>
      </c>
      <c r="O3" s="6">
        <v>38.636363636363633</v>
      </c>
      <c r="P3" s="6">
        <v>41.041666666666664</v>
      </c>
      <c r="Q3" s="22">
        <v>40.909090909090907</v>
      </c>
      <c r="R3" s="8">
        <v>42.818774440783024</v>
      </c>
      <c r="S3" s="42">
        <v>39.761904761904759</v>
      </c>
      <c r="T3" s="13">
        <v>39.75</v>
      </c>
      <c r="U3" s="6">
        <v>38.200000000000003</v>
      </c>
      <c r="V3" s="6">
        <v>39.642857142857146</v>
      </c>
      <c r="W3" s="6">
        <v>39.772727272727273</v>
      </c>
      <c r="X3" s="6">
        <v>39.705882352941174</v>
      </c>
      <c r="Y3" s="6">
        <v>39.5</v>
      </c>
      <c r="Z3" s="6">
        <v>39.962296323838288</v>
      </c>
      <c r="AA3" s="13">
        <v>39.239130434782609</v>
      </c>
      <c r="AB3" s="13">
        <v>39.545454545454547</v>
      </c>
      <c r="AC3" s="22">
        <v>39.75</v>
      </c>
      <c r="AD3" s="6">
        <v>40</v>
      </c>
      <c r="AE3" s="6">
        <v>39</v>
      </c>
      <c r="AF3" s="6">
        <v>38</v>
      </c>
      <c r="AG3" s="17">
        <v>39.21</v>
      </c>
      <c r="AH3" s="6">
        <v>36.842105263157897</v>
      </c>
      <c r="AI3" s="6">
        <v>38.94736842105263</v>
      </c>
      <c r="AJ3" s="105">
        <v>43.625</v>
      </c>
      <c r="AK3" s="6">
        <v>42.523809523809497</v>
      </c>
      <c r="AL3" s="6">
        <v>40.1666666666667</v>
      </c>
      <c r="AM3" s="121">
        <v>38.043478260869563</v>
      </c>
      <c r="AN3" s="6">
        <v>38.666666666666664</v>
      </c>
      <c r="AO3" s="6">
        <v>42.5</v>
      </c>
      <c r="AP3" s="6">
        <v>41.875</v>
      </c>
      <c r="AQ3" s="6">
        <v>42.823529411764703</v>
      </c>
      <c r="AR3" s="6">
        <v>41</v>
      </c>
      <c r="AS3" s="6">
        <v>42.75</v>
      </c>
      <c r="AT3" s="6">
        <v>41.764705882352942</v>
      </c>
      <c r="AU3" s="6">
        <v>42</v>
      </c>
      <c r="AV3" s="168">
        <v>43.25</v>
      </c>
      <c r="AW3" s="121">
        <v>44.2222222222222</v>
      </c>
      <c r="AX3" s="189"/>
      <c r="AY3" s="185">
        <f t="shared" ref="AY3:AY44" si="0">(AW3-AV3)/AV3*100</f>
        <v>2.2479126525368787</v>
      </c>
      <c r="AZ3" s="185">
        <f t="shared" ref="AZ3:AZ44" si="1">(AW3-AK3)/AK3*100</f>
        <v>3.9940276222471205</v>
      </c>
      <c r="BA3" s="190"/>
      <c r="BC3" s="3"/>
    </row>
    <row r="4" spans="1:55" ht="15" customHeight="1" x14ac:dyDescent="0.2">
      <c r="A4" s="57" t="s">
        <v>3</v>
      </c>
      <c r="B4" s="8">
        <v>370.07349999999997</v>
      </c>
      <c r="C4" s="6">
        <v>322.68547619047501</v>
      </c>
      <c r="D4" s="6">
        <v>357.60081204803282</v>
      </c>
      <c r="E4" s="6">
        <v>359.905801654774</v>
      </c>
      <c r="F4" s="6">
        <v>363.838040817852</v>
      </c>
      <c r="G4" s="26">
        <v>379.5977244586922</v>
      </c>
      <c r="H4" s="22">
        <v>396.16635084502951</v>
      </c>
      <c r="I4" s="6">
        <v>420.31705882352935</v>
      </c>
      <c r="J4" s="6">
        <v>427.35986839329206</v>
      </c>
      <c r="K4" s="58">
        <v>406.5040874292315</v>
      </c>
      <c r="L4" s="59">
        <v>400.81849999999997</v>
      </c>
      <c r="M4" s="13">
        <v>396.83927768472489</v>
      </c>
      <c r="N4" s="15">
        <v>400</v>
      </c>
      <c r="O4" s="6">
        <v>402.8522119558105</v>
      </c>
      <c r="P4" s="6">
        <v>425.23964780447818</v>
      </c>
      <c r="Q4" s="22">
        <v>454.04862094354854</v>
      </c>
      <c r="R4" s="8">
        <v>461.80775377081397</v>
      </c>
      <c r="S4" s="42">
        <v>466.83055715565553</v>
      </c>
      <c r="T4" s="13">
        <v>448.20596944251889</v>
      </c>
      <c r="U4" s="6">
        <v>448.20627316585359</v>
      </c>
      <c r="V4" s="6">
        <v>453.77896313229945</v>
      </c>
      <c r="W4" s="6">
        <v>458.13501857876327</v>
      </c>
      <c r="X4" s="6">
        <v>440.29937650153084</v>
      </c>
      <c r="Y4" s="6">
        <v>426.32723886094908</v>
      </c>
      <c r="Z4" s="6">
        <v>439.9505954201689</v>
      </c>
      <c r="AA4" s="13">
        <v>415.70984818818101</v>
      </c>
      <c r="AB4" s="13">
        <v>398.68415231322302</v>
      </c>
      <c r="AC4" s="22">
        <v>360.16509721866203</v>
      </c>
      <c r="AD4" s="6">
        <v>385.21083333333303</v>
      </c>
      <c r="AE4" s="6">
        <v>308.16114985024348</v>
      </c>
      <c r="AF4" s="6">
        <v>258.51559363900088</v>
      </c>
      <c r="AG4" s="17">
        <v>272.25</v>
      </c>
      <c r="AH4" s="6">
        <v>282.604778802586</v>
      </c>
      <c r="AI4" s="6">
        <v>228.16850000000005</v>
      </c>
      <c r="AJ4" s="105">
        <v>250.44617648498357</v>
      </c>
      <c r="AK4" s="6">
        <v>234.68721615433745</v>
      </c>
      <c r="AL4" s="6">
        <v>243.90184886608941</v>
      </c>
      <c r="AM4" s="121">
        <v>232.22335471953099</v>
      </c>
      <c r="AN4" s="6">
        <v>190.52803710563938</v>
      </c>
      <c r="AO4" s="6">
        <v>237.96528893368375</v>
      </c>
      <c r="AP4" s="6">
        <v>224.72545476113899</v>
      </c>
      <c r="AQ4" s="6">
        <v>248.39520767291199</v>
      </c>
      <c r="AR4" s="6">
        <v>251.09199560405699</v>
      </c>
      <c r="AS4" s="6">
        <v>252.411593348624</v>
      </c>
      <c r="AT4" s="6">
        <v>308.97858213151602</v>
      </c>
      <c r="AU4" s="6">
        <v>302.59535760711202</v>
      </c>
      <c r="AV4" s="168">
        <v>316.82780743372899</v>
      </c>
      <c r="AW4" s="121">
        <v>308.536202139316</v>
      </c>
      <c r="AX4" s="189"/>
      <c r="AY4" s="185">
        <f t="shared" si="0"/>
        <v>-2.6170699351089461</v>
      </c>
      <c r="AZ4" s="185">
        <f t="shared" si="1"/>
        <v>31.46698281870335</v>
      </c>
      <c r="BA4" s="190"/>
      <c r="BC4" s="3"/>
    </row>
    <row r="5" spans="1:55" ht="15" customHeight="1" x14ac:dyDescent="0.2">
      <c r="A5" s="57" t="s">
        <v>4</v>
      </c>
      <c r="B5" s="8">
        <v>328.948125</v>
      </c>
      <c r="C5" s="6">
        <v>328.19895454545502</v>
      </c>
      <c r="D5" s="6">
        <v>325.51567526089099</v>
      </c>
      <c r="E5" s="6">
        <v>316.94083020321739</v>
      </c>
      <c r="F5" s="6">
        <v>314.8252711539219</v>
      </c>
      <c r="G5" s="26">
        <v>337.44603937852759</v>
      </c>
      <c r="H5" s="22">
        <v>353.14536792546926</v>
      </c>
      <c r="I5" s="6">
        <v>387.67411764705884</v>
      </c>
      <c r="J5" s="6">
        <v>384.07525553914797</v>
      </c>
      <c r="K5" s="58">
        <v>370.2484870987048</v>
      </c>
      <c r="L5" s="58">
        <v>370.2484870987048</v>
      </c>
      <c r="M5" s="13">
        <v>347.18378053670074</v>
      </c>
      <c r="N5" s="16">
        <v>250</v>
      </c>
      <c r="O5" s="6">
        <v>368.21</v>
      </c>
      <c r="P5" s="6">
        <v>364.99287591976179</v>
      </c>
      <c r="Q5" s="22">
        <v>384.6477103540243</v>
      </c>
      <c r="R5" s="8">
        <v>397.78357656365398</v>
      </c>
      <c r="S5" s="42">
        <v>394.03593830464092</v>
      </c>
      <c r="T5" s="13">
        <v>412.17743356923364</v>
      </c>
      <c r="U5" s="6">
        <v>383.78143924458766</v>
      </c>
      <c r="V5" s="6">
        <v>394.5759822635693</v>
      </c>
      <c r="W5" s="6">
        <v>395.79776795675582</v>
      </c>
      <c r="X5" s="6">
        <v>341.81039116169541</v>
      </c>
      <c r="Y5" s="6">
        <v>371.00811837531762</v>
      </c>
      <c r="Z5" s="6">
        <v>368.8718841382543</v>
      </c>
      <c r="AA5" s="13">
        <v>377.93493490001299</v>
      </c>
      <c r="AB5" s="13">
        <v>375.34211326080998</v>
      </c>
      <c r="AC5" s="22">
        <v>343.92804422540797</v>
      </c>
      <c r="AD5" s="6">
        <v>377.64380952380998</v>
      </c>
      <c r="AE5" s="6">
        <v>292.56216900423334</v>
      </c>
      <c r="AF5" s="6">
        <v>247.95811870100945</v>
      </c>
      <c r="AG5" s="17">
        <v>214.48</v>
      </c>
      <c r="AH5" s="6">
        <v>241.60584134539033</v>
      </c>
      <c r="AI5" s="6">
        <v>230.23333333333329</v>
      </c>
      <c r="AJ5" s="105">
        <v>213.62574630148953</v>
      </c>
      <c r="AK5" s="6">
        <v>234.7393290911069</v>
      </c>
      <c r="AL5" s="6">
        <v>229.51086677459148</v>
      </c>
      <c r="AM5" s="121">
        <v>219.68937795370687</v>
      </c>
      <c r="AN5" s="6">
        <v>221.24988476564531</v>
      </c>
      <c r="AO5" s="6">
        <v>274.00435986613132</v>
      </c>
      <c r="AP5" s="6">
        <v>247.64680754767301</v>
      </c>
      <c r="AQ5" s="6">
        <v>246.03326668705202</v>
      </c>
      <c r="AR5" s="6">
        <v>250.698549131363</v>
      </c>
      <c r="AS5" s="6">
        <v>240.85598412141499</v>
      </c>
      <c r="AT5" s="6">
        <v>250.090655961279</v>
      </c>
      <c r="AU5" s="6">
        <v>256.78201552978601</v>
      </c>
      <c r="AV5" s="168">
        <v>236.32594260110801</v>
      </c>
      <c r="AW5" s="121">
        <v>228.26893793856101</v>
      </c>
      <c r="AX5" s="189"/>
      <c r="AY5" s="185">
        <f t="shared" si="0"/>
        <v>-3.4092764314691983</v>
      </c>
      <c r="AZ5" s="185">
        <f t="shared" si="1"/>
        <v>-2.7564154577755491</v>
      </c>
      <c r="BA5" s="190"/>
      <c r="BC5" s="3"/>
    </row>
    <row r="6" spans="1:55" ht="15" customHeight="1" x14ac:dyDescent="0.2">
      <c r="A6" s="57" t="s">
        <v>5</v>
      </c>
      <c r="B6" s="8">
        <v>916.57833333333338</v>
      </c>
      <c r="C6" s="6">
        <v>983.97722222222046</v>
      </c>
      <c r="D6" s="6">
        <v>985.05019123661202</v>
      </c>
      <c r="E6" s="6">
        <v>1088.1302521008404</v>
      </c>
      <c r="F6" s="6">
        <v>1098.151868971358</v>
      </c>
      <c r="G6" s="26">
        <v>1035.7323853811899</v>
      </c>
      <c r="H6" s="22">
        <v>1040.41010622</v>
      </c>
      <c r="I6" s="6">
        <v>972.71384615384602</v>
      </c>
      <c r="J6" s="6">
        <v>971.92361725896001</v>
      </c>
      <c r="K6" s="58">
        <v>1071.1165672562699</v>
      </c>
      <c r="L6" s="59">
        <v>990.349285714286</v>
      </c>
      <c r="M6" s="13">
        <v>1082.9308317351574</v>
      </c>
      <c r="N6" s="13">
        <v>1082.9308317351574</v>
      </c>
      <c r="O6" s="6">
        <v>824.26253961180441</v>
      </c>
      <c r="P6" s="6">
        <v>1043.68026338909</v>
      </c>
      <c r="Q6" s="22">
        <v>911.90451387911196</v>
      </c>
      <c r="R6" s="8">
        <v>1013.3407516270886</v>
      </c>
      <c r="S6" s="42">
        <v>995.34335636496803</v>
      </c>
      <c r="T6" s="13">
        <v>902.64128962118696</v>
      </c>
      <c r="U6" s="6">
        <v>954.68169375458206</v>
      </c>
      <c r="V6" s="6">
        <v>941.96134625701404</v>
      </c>
      <c r="W6" s="6">
        <v>867.66870993365399</v>
      </c>
      <c r="X6" s="6">
        <v>773.1888168028795</v>
      </c>
      <c r="Y6" s="6">
        <v>859.74257877225057</v>
      </c>
      <c r="Z6" s="6">
        <v>875</v>
      </c>
      <c r="AA6" s="13">
        <v>761.6419861891502</v>
      </c>
      <c r="AB6" s="13">
        <v>779.53173740875002</v>
      </c>
      <c r="AC6" s="22">
        <v>792.03224219043705</v>
      </c>
      <c r="AD6" s="6">
        <v>822.515625</v>
      </c>
      <c r="AE6" s="6">
        <v>837.5052148207003</v>
      </c>
      <c r="AF6" s="6">
        <v>851.68930792643096</v>
      </c>
      <c r="AG6" s="17">
        <v>800.11</v>
      </c>
      <c r="AH6" s="6">
        <v>852.722732505968</v>
      </c>
      <c r="AI6" s="6">
        <v>857.50187500000004</v>
      </c>
      <c r="AJ6" s="105">
        <v>799.13871243530502</v>
      </c>
      <c r="AK6" s="6">
        <v>787.98907481476897</v>
      </c>
      <c r="AL6" s="6">
        <v>828.41406849590601</v>
      </c>
      <c r="AM6" s="121">
        <v>868.38476115050798</v>
      </c>
      <c r="AN6" s="6">
        <v>812.73604017813261</v>
      </c>
      <c r="AO6" s="6">
        <v>876.55913978495005</v>
      </c>
      <c r="AP6" s="6">
        <v>843.60723663798206</v>
      </c>
      <c r="AQ6" s="6">
        <v>857.52422418579999</v>
      </c>
      <c r="AR6" s="6">
        <v>902.883900829749</v>
      </c>
      <c r="AS6" s="6">
        <v>886.93894463870913</v>
      </c>
      <c r="AT6" s="6">
        <v>907.14807707433727</v>
      </c>
      <c r="AU6" s="6">
        <v>899.59314714247921</v>
      </c>
      <c r="AV6" s="168">
        <v>861.48243070444209</v>
      </c>
      <c r="AW6" s="121">
        <v>872.92346705645002</v>
      </c>
      <c r="AX6" s="189"/>
      <c r="AY6" s="185">
        <f t="shared" si="0"/>
        <v>1.3280638053932785</v>
      </c>
      <c r="AZ6" s="185">
        <f t="shared" si="1"/>
        <v>10.778625612499312</v>
      </c>
      <c r="BA6" s="190"/>
      <c r="BC6" s="3"/>
    </row>
    <row r="7" spans="1:55" ht="15" customHeight="1" x14ac:dyDescent="0.2">
      <c r="A7" s="57" t="s">
        <v>6</v>
      </c>
      <c r="B7" s="8">
        <v>1321.1292857142857</v>
      </c>
      <c r="C7" s="6">
        <v>1303.8590259740199</v>
      </c>
      <c r="D7" s="6">
        <v>1250.7094641014774</v>
      </c>
      <c r="E7" s="6">
        <v>1343.5181225054091</v>
      </c>
      <c r="F7" s="6">
        <v>1341.63606884756</v>
      </c>
      <c r="G7" s="26">
        <v>1386.96894281557</v>
      </c>
      <c r="H7" s="22">
        <v>1349.5897543087599</v>
      </c>
      <c r="I7" s="6">
        <v>1284.0421428571401</v>
      </c>
      <c r="J7" s="6">
        <v>1258.3776191716311</v>
      </c>
      <c r="K7" s="58">
        <v>1256.6841368862699</v>
      </c>
      <c r="L7" s="59">
        <v>1194.616842105263</v>
      </c>
      <c r="M7" s="13">
        <v>1128.8648958390315</v>
      </c>
      <c r="N7" s="13">
        <v>1128.8648958390315</v>
      </c>
      <c r="O7" s="6">
        <v>1125.5496713006992</v>
      </c>
      <c r="P7" s="6">
        <v>1154.4971340200243</v>
      </c>
      <c r="Q7" s="22">
        <v>1134.3032021664005</v>
      </c>
      <c r="R7" s="8">
        <v>1233.9268550993611</v>
      </c>
      <c r="S7" s="42">
        <v>1190.2629595814674</v>
      </c>
      <c r="T7" s="13">
        <v>1092.875778868817</v>
      </c>
      <c r="U7" s="6">
        <v>1188.1109942316036</v>
      </c>
      <c r="V7" s="6">
        <v>1209.40750352737</v>
      </c>
      <c r="W7" s="6">
        <v>1170.5152298894668</v>
      </c>
      <c r="X7" s="6">
        <v>1179.1598517988584</v>
      </c>
      <c r="Y7" s="6">
        <v>1216.3423397240424</v>
      </c>
      <c r="Z7" s="6">
        <v>1167.9446270386263</v>
      </c>
      <c r="AA7" s="13">
        <v>1102.8464384532299</v>
      </c>
      <c r="AB7" s="13">
        <v>1118.4344682614601</v>
      </c>
      <c r="AC7" s="22">
        <v>1120.5199257156319</v>
      </c>
      <c r="AD7" s="6"/>
      <c r="AE7" s="6">
        <v>1117.02855903715</v>
      </c>
      <c r="AF7" s="6">
        <v>1146.1998307093399</v>
      </c>
      <c r="AG7" s="17">
        <v>1118.6099999999999</v>
      </c>
      <c r="AH7" s="6">
        <v>1121.2038421637701</v>
      </c>
      <c r="AI7" s="6">
        <v>1135.694</v>
      </c>
      <c r="AJ7" s="105">
        <v>1206.9190070251643</v>
      </c>
      <c r="AK7" s="6">
        <v>1178.5593842230001</v>
      </c>
      <c r="AL7" s="6">
        <v>1147.6030489188399</v>
      </c>
      <c r="AM7" s="121">
        <v>1099.1122221933731</v>
      </c>
      <c r="AN7" s="6">
        <v>1152.0598094310189</v>
      </c>
      <c r="AO7" s="6">
        <v>1209.45648023288</v>
      </c>
      <c r="AP7" s="6">
        <v>1224.3423284365099</v>
      </c>
      <c r="AQ7" s="6">
        <v>1224.9717787448701</v>
      </c>
      <c r="AR7" s="6">
        <v>1238.605298115102</v>
      </c>
      <c r="AS7" s="6">
        <v>1275.6485338327084</v>
      </c>
      <c r="AT7" s="6">
        <v>1272.16442534782</v>
      </c>
      <c r="AU7" s="6">
        <v>1297.2853189481718</v>
      </c>
      <c r="AV7" s="168">
        <v>1221.1932016706098</v>
      </c>
      <c r="AW7" s="121">
        <v>1255.7246781215699</v>
      </c>
      <c r="AX7" s="189"/>
      <c r="AY7" s="185">
        <f t="shared" si="0"/>
        <v>2.8276833185543899</v>
      </c>
      <c r="AZ7" s="185">
        <f t="shared" si="1"/>
        <v>6.5474251812473048</v>
      </c>
      <c r="BA7" s="190"/>
      <c r="BC7" s="3"/>
    </row>
    <row r="8" spans="1:55" ht="15" customHeight="1" x14ac:dyDescent="0.2">
      <c r="A8" s="57" t="s">
        <v>7</v>
      </c>
      <c r="B8" s="8">
        <v>301.22000000000003</v>
      </c>
      <c r="C8" s="6">
        <v>290.336538461538</v>
      </c>
      <c r="D8" s="6">
        <v>295.83333333333331</v>
      </c>
      <c r="E8" s="6">
        <v>291.5</v>
      </c>
      <c r="F8" s="6">
        <v>299.230769230769</v>
      </c>
      <c r="G8" s="26">
        <v>289.75</v>
      </c>
      <c r="H8" s="22">
        <v>280.88235294117646</v>
      </c>
      <c r="I8" s="6">
        <v>290.625</v>
      </c>
      <c r="J8" s="6">
        <v>288.8235294117647</v>
      </c>
      <c r="K8" s="58">
        <v>272.5</v>
      </c>
      <c r="L8" s="59">
        <v>294.73684210526318</v>
      </c>
      <c r="M8" s="13">
        <v>280.5263157894737</v>
      </c>
      <c r="N8" s="48">
        <v>300</v>
      </c>
      <c r="O8" s="6">
        <v>290.47619047619048</v>
      </c>
      <c r="P8" s="6">
        <v>297.61904761904759</v>
      </c>
      <c r="Q8" s="22">
        <v>298.69565217391306</v>
      </c>
      <c r="R8" s="8">
        <v>290.30219772979154</v>
      </c>
      <c r="S8" s="42">
        <v>296.1904761904762</v>
      </c>
      <c r="T8" s="13">
        <v>290.41666666666669</v>
      </c>
      <c r="U8" s="6">
        <v>300</v>
      </c>
      <c r="V8" s="6">
        <v>296.1904761904762</v>
      </c>
      <c r="W8" s="6">
        <v>297.5</v>
      </c>
      <c r="X8" s="6">
        <v>302.10526315789474</v>
      </c>
      <c r="Y8" s="6">
        <v>300.71428571428572</v>
      </c>
      <c r="Z8" s="6">
        <v>296.65704717151772</v>
      </c>
      <c r="AA8" s="13">
        <v>300</v>
      </c>
      <c r="AB8" s="13">
        <v>293.40909090909099</v>
      </c>
      <c r="AC8" s="22">
        <v>293.75</v>
      </c>
      <c r="AD8" s="6">
        <v>296.1904761904762</v>
      </c>
      <c r="AE8" s="6">
        <v>300</v>
      </c>
      <c r="AF8" s="6">
        <v>305.26315789473682</v>
      </c>
      <c r="AG8" s="17">
        <v>297.22000000000003</v>
      </c>
      <c r="AH8" s="6">
        <v>311.11111111111109</v>
      </c>
      <c r="AI8" s="6">
        <v>305.5</v>
      </c>
      <c r="AJ8" s="105">
        <v>306.25</v>
      </c>
      <c r="AK8" s="6">
        <v>304.76190476190476</v>
      </c>
      <c r="AL8" s="6">
        <v>303.18181818181819</v>
      </c>
      <c r="AM8" s="121">
        <v>305</v>
      </c>
      <c r="AN8" s="6">
        <v>293.75</v>
      </c>
      <c r="AO8" s="6">
        <v>325</v>
      </c>
      <c r="AP8" s="6">
        <v>322</v>
      </c>
      <c r="AQ8" s="6">
        <v>314.70588235294116</v>
      </c>
      <c r="AR8" s="6">
        <v>310.5263157894737</v>
      </c>
      <c r="AS8" s="6">
        <v>305.5263157894737</v>
      </c>
      <c r="AT8" s="6">
        <v>314.21052631578902</v>
      </c>
      <c r="AU8" s="6">
        <v>314.66666666666703</v>
      </c>
      <c r="AV8" s="168">
        <v>322.5</v>
      </c>
      <c r="AW8" s="121">
        <v>320</v>
      </c>
      <c r="AX8" s="189"/>
      <c r="AY8" s="185">
        <f t="shared" si="0"/>
        <v>-0.77519379844961245</v>
      </c>
      <c r="AZ8" s="185">
        <f t="shared" si="1"/>
        <v>5.0000000000000009</v>
      </c>
      <c r="BA8" s="190"/>
      <c r="BC8" s="3"/>
    </row>
    <row r="9" spans="1:55" ht="15" customHeight="1" x14ac:dyDescent="0.2">
      <c r="A9" s="57" t="s">
        <v>8</v>
      </c>
      <c r="B9" s="8">
        <v>262.93222222222221</v>
      </c>
      <c r="C9" s="6">
        <v>258.33333333333303</v>
      </c>
      <c r="D9" s="6">
        <v>261.53846153846155</v>
      </c>
      <c r="E9" s="6">
        <v>259.52380952380952</v>
      </c>
      <c r="F9" s="6">
        <v>266.66666666666669</v>
      </c>
      <c r="G9" s="26">
        <v>253.33333333333334</v>
      </c>
      <c r="H9" s="22">
        <v>262.36842105263156</v>
      </c>
      <c r="I9" s="6">
        <v>257.05882352941177</v>
      </c>
      <c r="J9" s="6">
        <v>261.11111111111109</v>
      </c>
      <c r="K9" s="58">
        <v>250</v>
      </c>
      <c r="L9" s="59">
        <v>260</v>
      </c>
      <c r="M9" s="13">
        <v>261.11111111111109</v>
      </c>
      <c r="N9" s="48">
        <v>250</v>
      </c>
      <c r="O9" s="6">
        <v>254.76190476190476</v>
      </c>
      <c r="P9" s="6">
        <v>258.33333333333331</v>
      </c>
      <c r="Q9" s="22">
        <v>252.17391304347825</v>
      </c>
      <c r="R9" s="8">
        <v>257.37221207142187</v>
      </c>
      <c r="S9" s="42">
        <v>252.91666666666666</v>
      </c>
      <c r="T9" s="13">
        <v>252.91666666666666</v>
      </c>
      <c r="U9" s="6">
        <v>254</v>
      </c>
      <c r="V9" s="6">
        <v>253.04347826086956</v>
      </c>
      <c r="W9" s="6">
        <v>256.1904761904762</v>
      </c>
      <c r="X9" s="6">
        <v>252.10526315789474</v>
      </c>
      <c r="Y9" s="6">
        <v>254.09090909090909</v>
      </c>
      <c r="Z9" s="6">
        <v>253.98196471222977</v>
      </c>
      <c r="AA9" s="13">
        <v>264.375</v>
      </c>
      <c r="AB9" s="13">
        <v>253.18181818181819</v>
      </c>
      <c r="AC9" s="22">
        <v>251.57894736842104</v>
      </c>
      <c r="AD9" s="6">
        <v>253.04347826086956</v>
      </c>
      <c r="AE9" s="6">
        <v>257.72727272727275</v>
      </c>
      <c r="AF9" s="6">
        <v>257.89473684210526</v>
      </c>
      <c r="AG9" s="17">
        <v>275</v>
      </c>
      <c r="AH9" s="6">
        <v>275</v>
      </c>
      <c r="AI9" s="6">
        <v>268.18181818181819</v>
      </c>
      <c r="AJ9" s="105">
        <v>263.33333333333331</v>
      </c>
      <c r="AK9" s="6">
        <v>268</v>
      </c>
      <c r="AL9" s="6">
        <v>271.42857142857144</v>
      </c>
      <c r="AM9" s="121">
        <v>263.46153846153845</v>
      </c>
      <c r="AN9" s="6">
        <v>269.44444444444446</v>
      </c>
      <c r="AO9" s="6">
        <v>280.83333333333331</v>
      </c>
      <c r="AP9" s="6">
        <v>285.625</v>
      </c>
      <c r="AQ9" s="6">
        <v>287.777777777778</v>
      </c>
      <c r="AR9" s="6">
        <v>290</v>
      </c>
      <c r="AS9" s="6">
        <v>276.25</v>
      </c>
      <c r="AT9" s="6">
        <v>294.73684210526318</v>
      </c>
      <c r="AU9" s="6">
        <v>292.941176470588</v>
      </c>
      <c r="AV9" s="168">
        <v>308.8235294117647</v>
      </c>
      <c r="AW9" s="121">
        <v>302.5</v>
      </c>
      <c r="AX9" s="189"/>
      <c r="AY9" s="185">
        <f t="shared" si="0"/>
        <v>-2.0476190476190443</v>
      </c>
      <c r="AZ9" s="185">
        <f t="shared" si="1"/>
        <v>12.87313432835821</v>
      </c>
      <c r="BA9" s="190"/>
      <c r="BC9" s="3"/>
    </row>
    <row r="10" spans="1:55" ht="15" customHeight="1" x14ac:dyDescent="0.2">
      <c r="A10" s="57" t="s">
        <v>9</v>
      </c>
      <c r="B10" s="8">
        <v>719.55437499999994</v>
      </c>
      <c r="C10" s="6">
        <v>678.56857142857098</v>
      </c>
      <c r="D10" s="6">
        <v>650.80567015077895</v>
      </c>
      <c r="E10" s="6">
        <v>632.79220779220805</v>
      </c>
      <c r="F10" s="6">
        <v>663.45752294293197</v>
      </c>
      <c r="G10" s="26">
        <v>652.60472610096701</v>
      </c>
      <c r="H10" s="22">
        <v>862.10317460317481</v>
      </c>
      <c r="I10" s="6">
        <v>658.11</v>
      </c>
      <c r="J10" s="6">
        <v>659.32359085253097</v>
      </c>
      <c r="K10" s="58">
        <v>638.591620707743</v>
      </c>
      <c r="L10" s="58">
        <v>638.591620707743</v>
      </c>
      <c r="M10" s="13">
        <v>505.31456736710237</v>
      </c>
      <c r="N10" s="48">
        <v>500</v>
      </c>
      <c r="O10" s="6">
        <v>512.15382017811703</v>
      </c>
      <c r="P10" s="6">
        <v>505.53769025370616</v>
      </c>
      <c r="Q10" s="22">
        <v>533.57890747596639</v>
      </c>
      <c r="R10" s="8">
        <v>515.12772562277405</v>
      </c>
      <c r="S10" s="42">
        <v>525.20786774682699</v>
      </c>
      <c r="T10" s="13">
        <v>586.62119130869132</v>
      </c>
      <c r="U10" s="6">
        <v>545.81442498624642</v>
      </c>
      <c r="V10" s="6">
        <v>482.8999946487159</v>
      </c>
      <c r="W10" s="6">
        <v>473.83337392928189</v>
      </c>
      <c r="X10" s="6">
        <v>502.16911764705901</v>
      </c>
      <c r="Y10" s="6">
        <v>507.2435663228502</v>
      </c>
      <c r="Z10" s="6">
        <v>515.0824383335804</v>
      </c>
      <c r="AA10" s="13">
        <v>470.23863514423715</v>
      </c>
      <c r="AB10" s="13">
        <v>480.89969659143298</v>
      </c>
      <c r="AC10" s="22">
        <v>499.95208266495581</v>
      </c>
      <c r="AD10" s="6">
        <v>502.20999999999992</v>
      </c>
      <c r="AE10" s="6">
        <v>500.07992327365719</v>
      </c>
      <c r="AF10" s="6">
        <v>521.08832663500175</v>
      </c>
      <c r="AG10" s="17">
        <v>482.45</v>
      </c>
      <c r="AH10" s="6">
        <v>476.092871521429</v>
      </c>
      <c r="AI10" s="6">
        <v>478.42090909090899</v>
      </c>
      <c r="AJ10" s="105">
        <v>509.777136661116</v>
      </c>
      <c r="AK10" s="6">
        <v>528.19309561161299</v>
      </c>
      <c r="AL10" s="6">
        <v>505.82807001469001</v>
      </c>
      <c r="AM10" s="121">
        <v>544.45546896406927</v>
      </c>
      <c r="AN10" s="6">
        <v>599.61484891508087</v>
      </c>
      <c r="AO10" s="6">
        <v>635.72072641765703</v>
      </c>
      <c r="AP10" s="6">
        <v>627.693602693603</v>
      </c>
      <c r="AQ10" s="6">
        <v>617.78815197417748</v>
      </c>
      <c r="AR10" s="6">
        <v>658.14559366531398</v>
      </c>
      <c r="AS10" s="6">
        <v>674.75250640885304</v>
      </c>
      <c r="AT10" s="6">
        <v>682.66520153775105</v>
      </c>
      <c r="AU10" s="6">
        <v>670.21519442229601</v>
      </c>
      <c r="AV10" s="168">
        <v>691.23689609623102</v>
      </c>
      <c r="AW10" s="121">
        <v>661.94570135746608</v>
      </c>
      <c r="AX10" s="189"/>
      <c r="AY10" s="185">
        <f t="shared" si="0"/>
        <v>-4.2375045232954625</v>
      </c>
      <c r="AZ10" s="185">
        <f t="shared" si="1"/>
        <v>25.322672116903828</v>
      </c>
      <c r="BA10" s="190"/>
      <c r="BC10" s="3"/>
    </row>
    <row r="11" spans="1:55" ht="15" customHeight="1" x14ac:dyDescent="0.2">
      <c r="A11" s="57" t="s">
        <v>10</v>
      </c>
      <c r="B11" s="8">
        <v>799.67</v>
      </c>
      <c r="C11" s="6">
        <v>775</v>
      </c>
      <c r="D11" s="6">
        <v>750</v>
      </c>
      <c r="E11" s="6">
        <v>779.16666666666697</v>
      </c>
      <c r="F11" s="6">
        <v>760</v>
      </c>
      <c r="G11" s="26">
        <v>775</v>
      </c>
      <c r="H11" s="22">
        <v>700</v>
      </c>
      <c r="I11" s="6">
        <v>750</v>
      </c>
      <c r="J11" s="6">
        <v>800</v>
      </c>
      <c r="K11" s="58">
        <v>775</v>
      </c>
      <c r="L11" s="59">
        <v>736.66666666666697</v>
      </c>
      <c r="M11" s="13">
        <v>750</v>
      </c>
      <c r="N11" s="6">
        <v>725</v>
      </c>
      <c r="O11" s="6">
        <v>731.25</v>
      </c>
      <c r="P11" s="6">
        <v>733.33333333333337</v>
      </c>
      <c r="Q11" s="22">
        <v>761.11111111111097</v>
      </c>
      <c r="R11" s="42">
        <v>800</v>
      </c>
      <c r="S11" s="42">
        <v>850</v>
      </c>
      <c r="T11" s="13">
        <v>872.22222222222217</v>
      </c>
      <c r="U11" s="6">
        <v>831.11111111111097</v>
      </c>
      <c r="V11" s="6">
        <v>851.38888888888891</v>
      </c>
      <c r="W11" s="6">
        <v>820</v>
      </c>
      <c r="X11" s="6">
        <v>750</v>
      </c>
      <c r="Y11" s="6">
        <v>633.33333333333303</v>
      </c>
      <c r="Z11" s="6">
        <v>700</v>
      </c>
      <c r="AA11" s="13">
        <v>825</v>
      </c>
      <c r="AB11" s="13">
        <v>807.5</v>
      </c>
      <c r="AC11" s="22">
        <v>866.66666666666697</v>
      </c>
      <c r="AD11" s="6">
        <v>854.28571428571399</v>
      </c>
      <c r="AE11" s="6">
        <v>820</v>
      </c>
      <c r="AF11" s="6">
        <v>794.18181818181802</v>
      </c>
      <c r="AG11" s="17">
        <v>816.66</v>
      </c>
      <c r="AH11" s="6">
        <v>785</v>
      </c>
      <c r="AI11" s="6">
        <v>770</v>
      </c>
      <c r="AJ11" s="105">
        <v>808.33333333333337</v>
      </c>
      <c r="AK11" s="6">
        <v>786.66666666666663</v>
      </c>
      <c r="AL11" s="6">
        <v>741.66666666666663</v>
      </c>
      <c r="AM11" s="121">
        <v>757.24867724867704</v>
      </c>
      <c r="AN11" s="6">
        <v>800</v>
      </c>
      <c r="AO11" s="6">
        <v>850</v>
      </c>
      <c r="AP11" s="6">
        <v>832.5</v>
      </c>
      <c r="AQ11" s="6">
        <v>800</v>
      </c>
      <c r="AR11" s="6">
        <v>826.66666666666697</v>
      </c>
      <c r="AS11" s="6">
        <v>866.66666666666663</v>
      </c>
      <c r="AT11" s="6">
        <v>860</v>
      </c>
      <c r="AU11" s="6">
        <v>870</v>
      </c>
      <c r="AV11" s="168">
        <v>850</v>
      </c>
      <c r="AW11" s="121">
        <v>860</v>
      </c>
      <c r="AX11" s="189"/>
      <c r="AY11" s="185">
        <f t="shared" si="0"/>
        <v>1.1764705882352942</v>
      </c>
      <c r="AZ11" s="185">
        <f t="shared" si="1"/>
        <v>9.3220338983050901</v>
      </c>
      <c r="BA11" s="190"/>
      <c r="BC11" s="3"/>
    </row>
    <row r="12" spans="1:55" ht="15" customHeight="1" x14ac:dyDescent="0.2">
      <c r="A12" s="57" t="s">
        <v>11</v>
      </c>
      <c r="B12" s="8">
        <v>1085.2728571428572</v>
      </c>
      <c r="C12" s="6">
        <v>981.25</v>
      </c>
      <c r="D12" s="6">
        <v>980</v>
      </c>
      <c r="E12" s="6">
        <v>993.75</v>
      </c>
      <c r="F12" s="6">
        <v>1068.75</v>
      </c>
      <c r="G12" s="26">
        <v>1066.6666666666667</v>
      </c>
      <c r="H12" s="22">
        <v>1096.1538461538462</v>
      </c>
      <c r="I12" s="6">
        <v>1141.6666666666599</v>
      </c>
      <c r="J12" s="6">
        <v>1090.909090909091</v>
      </c>
      <c r="K12" s="58">
        <v>1025</v>
      </c>
      <c r="L12" s="59">
        <v>1014.28571428571</v>
      </c>
      <c r="M12" s="13">
        <v>1050</v>
      </c>
      <c r="N12" s="13">
        <v>1050</v>
      </c>
      <c r="O12" s="6">
        <v>1070</v>
      </c>
      <c r="P12" s="6">
        <v>1158.3333333333333</v>
      </c>
      <c r="Q12" s="22">
        <v>1022.72727272727</v>
      </c>
      <c r="R12" s="42">
        <v>1070</v>
      </c>
      <c r="S12" s="42">
        <v>1113.3333333333333</v>
      </c>
      <c r="T12" s="13">
        <v>1074.0740740740739</v>
      </c>
      <c r="U12" s="6">
        <v>1135.7142857142858</v>
      </c>
      <c r="V12" s="6">
        <v>1105</v>
      </c>
      <c r="W12" s="6">
        <v>1131.25</v>
      </c>
      <c r="X12" s="6">
        <v>1058.3333333333333</v>
      </c>
      <c r="Y12" s="6">
        <v>1091.6666666666667</v>
      </c>
      <c r="Z12" s="6">
        <v>1089.3715137171594</v>
      </c>
      <c r="AA12" s="13">
        <v>1123.3333333333333</v>
      </c>
      <c r="AB12" s="13">
        <v>1127.1428571428601</v>
      </c>
      <c r="AC12" s="22">
        <v>1133.3333333333333</v>
      </c>
      <c r="AD12" s="6">
        <v>1120.76923076923</v>
      </c>
      <c r="AE12" s="6">
        <v>1147.8787878787878</v>
      </c>
      <c r="AF12" s="6">
        <v>1141.6666666666699</v>
      </c>
      <c r="AG12" s="17">
        <v>1100</v>
      </c>
      <c r="AH12" s="6">
        <v>1137.5</v>
      </c>
      <c r="AI12" s="6">
        <v>1155.7142857142901</v>
      </c>
      <c r="AJ12" s="105">
        <v>1200</v>
      </c>
      <c r="AK12" s="6">
        <v>1238.4615384615386</v>
      </c>
      <c r="AL12" s="6">
        <v>1230</v>
      </c>
      <c r="AM12" s="121">
        <v>1242.8571428571429</v>
      </c>
      <c r="AN12" s="6">
        <v>1270</v>
      </c>
      <c r="AO12" s="6">
        <v>1212.5</v>
      </c>
      <c r="AP12" s="6">
        <v>1245.7142857142901</v>
      </c>
      <c r="AQ12" s="6">
        <v>1236.6666666666699</v>
      </c>
      <c r="AR12" s="6">
        <v>1233.3333333333333</v>
      </c>
      <c r="AS12" s="6">
        <v>1233.3333333333333</v>
      </c>
      <c r="AT12" s="6">
        <v>1266.6666666666699</v>
      </c>
      <c r="AU12" s="6">
        <v>1271.42857142857</v>
      </c>
      <c r="AV12" s="168">
        <v>1250</v>
      </c>
      <c r="AW12" s="121">
        <v>1262.5</v>
      </c>
      <c r="AX12" s="189"/>
      <c r="AY12" s="185">
        <f t="shared" si="0"/>
        <v>1</v>
      </c>
      <c r="AZ12" s="185">
        <f t="shared" si="1"/>
        <v>1.9409937888198674</v>
      </c>
      <c r="BA12" s="190"/>
      <c r="BC12" s="3"/>
    </row>
    <row r="13" spans="1:55" ht="15" customHeight="1" x14ac:dyDescent="0.2">
      <c r="A13" s="57" t="s">
        <v>12</v>
      </c>
      <c r="B13" s="8">
        <v>150.03</v>
      </c>
      <c r="C13" s="6">
        <v>150</v>
      </c>
      <c r="D13" s="6">
        <v>170</v>
      </c>
      <c r="E13" s="6">
        <v>170</v>
      </c>
      <c r="F13" s="7">
        <v>172.11</v>
      </c>
      <c r="G13" s="26">
        <v>185</v>
      </c>
      <c r="H13" s="22">
        <v>186.05263157894737</v>
      </c>
      <c r="I13" s="6">
        <v>186.666666666666</v>
      </c>
      <c r="J13" s="6">
        <v>183.333333333333</v>
      </c>
      <c r="K13" s="58">
        <v>192.5</v>
      </c>
      <c r="L13" s="58">
        <v>192.5</v>
      </c>
      <c r="M13" s="13">
        <v>170</v>
      </c>
      <c r="N13" s="48">
        <v>178</v>
      </c>
      <c r="O13" s="6">
        <v>200</v>
      </c>
      <c r="P13" s="6">
        <v>175</v>
      </c>
      <c r="Q13" s="22">
        <v>180</v>
      </c>
      <c r="R13" s="8">
        <v>182.17782672099992</v>
      </c>
      <c r="S13" s="42">
        <v>185</v>
      </c>
      <c r="T13" s="13">
        <v>155</v>
      </c>
      <c r="U13" s="6">
        <v>150</v>
      </c>
      <c r="V13" s="6">
        <v>175</v>
      </c>
      <c r="W13" s="6">
        <v>170</v>
      </c>
      <c r="X13" s="6">
        <v>200</v>
      </c>
      <c r="Y13" s="6">
        <v>165</v>
      </c>
      <c r="Z13" s="6">
        <v>175.65248787413418</v>
      </c>
      <c r="AA13" s="13">
        <v>175</v>
      </c>
      <c r="AB13" s="13">
        <v>173.333333333333</v>
      </c>
      <c r="AC13" s="22">
        <v>200</v>
      </c>
      <c r="AD13" s="6">
        <v>187.5</v>
      </c>
      <c r="AE13" s="6">
        <v>150</v>
      </c>
      <c r="AF13" s="6">
        <v>170</v>
      </c>
      <c r="AG13" s="6">
        <v>170</v>
      </c>
      <c r="AH13" s="6">
        <v>175</v>
      </c>
      <c r="AI13" s="6">
        <v>166.66666666666666</v>
      </c>
      <c r="AJ13" s="105">
        <v>155</v>
      </c>
      <c r="AK13" s="105">
        <v>155</v>
      </c>
      <c r="AL13" s="6">
        <v>150</v>
      </c>
      <c r="AM13" s="121">
        <v>160</v>
      </c>
      <c r="AN13" s="6">
        <v>150</v>
      </c>
      <c r="AO13" s="6">
        <v>150</v>
      </c>
      <c r="AP13" s="6">
        <v>160</v>
      </c>
      <c r="AQ13" s="6">
        <v>165</v>
      </c>
      <c r="AR13" s="6">
        <v>163.33333333333334</v>
      </c>
      <c r="AS13" s="6">
        <v>170</v>
      </c>
      <c r="AT13" s="6">
        <v>180</v>
      </c>
      <c r="AU13" s="6">
        <v>175</v>
      </c>
      <c r="AV13" s="168">
        <v>176</v>
      </c>
      <c r="AW13" s="121">
        <v>175</v>
      </c>
      <c r="AX13" s="189"/>
      <c r="AY13" s="185">
        <f t="shared" si="0"/>
        <v>-0.56818181818181823</v>
      </c>
      <c r="AZ13" s="185">
        <f t="shared" si="1"/>
        <v>12.903225806451612</v>
      </c>
      <c r="BA13" s="190"/>
      <c r="BC13" s="3"/>
    </row>
    <row r="14" spans="1:55" ht="15" customHeight="1" x14ac:dyDescent="0.2">
      <c r="A14" s="57" t="s">
        <v>13</v>
      </c>
      <c r="B14" s="8">
        <v>150</v>
      </c>
      <c r="C14" s="6">
        <v>196.11607142857099</v>
      </c>
      <c r="D14" s="6">
        <v>191.36363636363637</v>
      </c>
      <c r="E14" s="6">
        <v>203</v>
      </c>
      <c r="F14" s="6">
        <v>207.666666666667</v>
      </c>
      <c r="G14" s="26">
        <v>206.42857142857099</v>
      </c>
      <c r="H14" s="8">
        <v>207.04761904761898</v>
      </c>
      <c r="I14" s="6">
        <v>210.277777777778</v>
      </c>
      <c r="J14" s="6">
        <v>208.52941176470588</v>
      </c>
      <c r="K14" s="58">
        <v>222.5</v>
      </c>
      <c r="L14" s="58">
        <v>222.5</v>
      </c>
      <c r="M14" s="13">
        <v>215.38461538461539</v>
      </c>
      <c r="N14" s="6">
        <v>200</v>
      </c>
      <c r="O14" s="6">
        <v>195.45454545454547</v>
      </c>
      <c r="P14" s="6">
        <v>209.09090909090909</v>
      </c>
      <c r="Q14" s="22">
        <v>210.86956521739131</v>
      </c>
      <c r="R14" s="42">
        <v>241.11111111111111</v>
      </c>
      <c r="S14" s="42">
        <v>254.45454545454501</v>
      </c>
      <c r="T14" s="13">
        <v>216.363636363636</v>
      </c>
      <c r="U14" s="6">
        <v>194.09090909090909</v>
      </c>
      <c r="V14" s="6">
        <v>205.2</v>
      </c>
      <c r="W14" s="6">
        <v>198.63636363636363</v>
      </c>
      <c r="X14" s="6">
        <v>217.22222222222223</v>
      </c>
      <c r="Y14" s="6">
        <v>203</v>
      </c>
      <c r="Z14" s="6">
        <v>230</v>
      </c>
      <c r="AA14" s="13">
        <v>207.91666666666666</v>
      </c>
      <c r="AB14" s="13">
        <v>209.5</v>
      </c>
      <c r="AC14" s="22">
        <v>203</v>
      </c>
      <c r="AD14" s="6">
        <v>212.72727272727272</v>
      </c>
      <c r="AE14" s="6">
        <v>204.54545454545453</v>
      </c>
      <c r="AF14" s="6">
        <v>205.55555555555554</v>
      </c>
      <c r="AG14" s="17">
        <v>210</v>
      </c>
      <c r="AH14" s="6">
        <v>208</v>
      </c>
      <c r="AI14" s="6">
        <v>200.5</v>
      </c>
      <c r="AJ14" s="105">
        <v>212.35294117647058</v>
      </c>
      <c r="AK14" s="6">
        <v>210.43478260869566</v>
      </c>
      <c r="AL14" s="6">
        <v>203.75</v>
      </c>
      <c r="AM14" s="121">
        <v>205</v>
      </c>
      <c r="AN14" s="6">
        <v>203.125</v>
      </c>
      <c r="AO14" s="6">
        <v>201.81818181818181</v>
      </c>
      <c r="AP14" s="6">
        <v>205.29411764705901</v>
      </c>
      <c r="AQ14" s="6">
        <v>210.58823529411799</v>
      </c>
      <c r="AR14" s="6">
        <v>207.5</v>
      </c>
      <c r="AS14" s="6">
        <v>221</v>
      </c>
      <c r="AT14" s="6">
        <v>221.57894736842104</v>
      </c>
      <c r="AU14" s="6">
        <v>219.375</v>
      </c>
      <c r="AV14" s="168">
        <v>224.11764705882354</v>
      </c>
      <c r="AW14" s="121">
        <v>231.1764705882353</v>
      </c>
      <c r="AX14" s="189"/>
      <c r="AY14" s="185">
        <f t="shared" si="0"/>
        <v>3.1496062992125999</v>
      </c>
      <c r="AZ14" s="185">
        <f t="shared" si="1"/>
        <v>9.8565872630043785</v>
      </c>
      <c r="BA14" s="190"/>
      <c r="BC14" s="3"/>
    </row>
    <row r="15" spans="1:55" ht="15" customHeight="1" x14ac:dyDescent="0.2">
      <c r="A15" s="57" t="s">
        <v>14</v>
      </c>
      <c r="B15" s="8">
        <v>1327.5483333333334</v>
      </c>
      <c r="C15" s="6">
        <v>1288.8888888888901</v>
      </c>
      <c r="D15" s="6">
        <v>1285.7142857142901</v>
      </c>
      <c r="E15" s="6">
        <v>1387.5</v>
      </c>
      <c r="F15" s="6">
        <v>1365</v>
      </c>
      <c r="G15" s="26">
        <v>1446.1538461538462</v>
      </c>
      <c r="H15" s="22">
        <v>1304.1666666666667</v>
      </c>
      <c r="I15" s="6">
        <v>1353.5714285714287</v>
      </c>
      <c r="J15" s="6">
        <v>1336.3636363636363</v>
      </c>
      <c r="K15" s="58">
        <v>1332.1428571428571</v>
      </c>
      <c r="L15" s="59">
        <v>1356.25</v>
      </c>
      <c r="M15" s="13">
        <v>1290.3846153846155</v>
      </c>
      <c r="N15" s="13">
        <v>1290.3846153846155</v>
      </c>
      <c r="O15" s="13">
        <v>1290.3846153846155</v>
      </c>
      <c r="P15" s="6">
        <v>1300</v>
      </c>
      <c r="Q15" s="22">
        <v>1293.75</v>
      </c>
      <c r="R15" s="8">
        <v>1333.5594273050194</v>
      </c>
      <c r="S15" s="42">
        <v>1282.3529411764705</v>
      </c>
      <c r="T15" s="13">
        <v>1262.5</v>
      </c>
      <c r="U15" s="6">
        <v>1302.2222222222199</v>
      </c>
      <c r="V15" s="6">
        <v>1297.7777777777801</v>
      </c>
      <c r="W15" s="6">
        <v>1300</v>
      </c>
      <c r="X15" s="6">
        <v>1316.6666666666699</v>
      </c>
      <c r="Y15" s="6">
        <v>1490</v>
      </c>
      <c r="Z15" s="6">
        <v>1312.1934276610482</v>
      </c>
      <c r="AA15" s="13">
        <v>1390.625</v>
      </c>
      <c r="AB15" s="13">
        <v>1400.55555555556</v>
      </c>
      <c r="AC15" s="22">
        <v>1468.1818181818201</v>
      </c>
      <c r="AD15" s="6">
        <v>1422.8571428571399</v>
      </c>
      <c r="AE15" s="6">
        <v>1476.6666666666699</v>
      </c>
      <c r="AF15" s="6">
        <v>1488.1818181818201</v>
      </c>
      <c r="AG15" s="17">
        <v>1453.63</v>
      </c>
      <c r="AH15" s="6">
        <v>1560</v>
      </c>
      <c r="AI15" s="6">
        <v>1555.55555555556</v>
      </c>
      <c r="AJ15" s="105">
        <v>1583.3333333333301</v>
      </c>
      <c r="AK15" s="6">
        <v>1605.4545454545</v>
      </c>
      <c r="AL15" s="6">
        <v>1580</v>
      </c>
      <c r="AM15" s="121">
        <v>1547.7777777777801</v>
      </c>
      <c r="AN15" s="6">
        <v>1523.3333333333301</v>
      </c>
      <c r="AO15" s="6">
        <v>1591.6666666666667</v>
      </c>
      <c r="AP15" s="6">
        <v>1600.6666666666699</v>
      </c>
      <c r="AQ15" s="6">
        <v>1614</v>
      </c>
      <c r="AR15" s="6">
        <v>1620</v>
      </c>
      <c r="AS15" s="6">
        <v>1555.5555555555557</v>
      </c>
      <c r="AT15" s="6">
        <v>1560</v>
      </c>
      <c r="AU15" s="6">
        <v>1546.6666666666699</v>
      </c>
      <c r="AV15" s="168">
        <v>1566.6666666666667</v>
      </c>
      <c r="AW15" s="121">
        <v>1545.7142857142901</v>
      </c>
      <c r="AX15" s="189"/>
      <c r="AY15" s="185">
        <f t="shared" si="0"/>
        <v>-1.3373860182368069</v>
      </c>
      <c r="AZ15" s="185">
        <f t="shared" si="1"/>
        <v>-3.7210807312702592</v>
      </c>
      <c r="BA15" s="190"/>
      <c r="BC15" s="3"/>
    </row>
    <row r="16" spans="1:55" ht="15" customHeight="1" x14ac:dyDescent="0.2">
      <c r="A16" s="57" t="s">
        <v>15</v>
      </c>
      <c r="B16" s="49">
        <v>199.023</v>
      </c>
      <c r="C16" s="6">
        <v>210.946071428571</v>
      </c>
      <c r="D16" s="6">
        <v>259.94276398837951</v>
      </c>
      <c r="E16" s="6">
        <v>261.65563873721084</v>
      </c>
      <c r="F16" s="6">
        <v>266.797692842365</v>
      </c>
      <c r="G16" s="26">
        <v>290.32755111928367</v>
      </c>
      <c r="H16" s="22">
        <v>307.75241762382598</v>
      </c>
      <c r="I16" s="6">
        <v>296.28111111111099</v>
      </c>
      <c r="J16" s="6">
        <v>298.20022730057298</v>
      </c>
      <c r="K16" s="58">
        <v>221.39022803775899</v>
      </c>
      <c r="L16" s="59">
        <v>188.49250000000001</v>
      </c>
      <c r="M16" s="13">
        <v>210.43716903015851</v>
      </c>
      <c r="N16" s="48">
        <v>200</v>
      </c>
      <c r="O16" s="6">
        <v>150.46612935132649</v>
      </c>
      <c r="P16" s="6">
        <v>159.44030580969999</v>
      </c>
      <c r="Q16" s="22">
        <v>155.71629017394659</v>
      </c>
      <c r="R16" s="8">
        <v>204.197093369177</v>
      </c>
      <c r="S16" s="42">
        <v>195.657145060755</v>
      </c>
      <c r="T16" s="13">
        <v>193.17691658660601</v>
      </c>
      <c r="U16" s="6">
        <v>213.64293157411899</v>
      </c>
      <c r="V16" s="6">
        <v>186.24008168175001</v>
      </c>
      <c r="W16" s="6">
        <v>165.56239099773762</v>
      </c>
      <c r="X16" s="6">
        <v>142.5522956872</v>
      </c>
      <c r="Y16" s="6">
        <v>132.40150410409663</v>
      </c>
      <c r="Z16" s="6">
        <v>127.707082833133</v>
      </c>
      <c r="AA16" s="13">
        <v>135.36840533442376</v>
      </c>
      <c r="AB16" s="13">
        <v>164.54323224948598</v>
      </c>
      <c r="AC16" s="22">
        <v>181.05254451738264</v>
      </c>
      <c r="AD16" s="6">
        <v>155.23523809523809</v>
      </c>
      <c r="AE16" s="6">
        <v>138.89695567252645</v>
      </c>
      <c r="AF16" s="6">
        <v>184.06500993767483</v>
      </c>
      <c r="AG16" s="17">
        <v>172.31</v>
      </c>
      <c r="AH16" s="6">
        <v>139.92318200228601</v>
      </c>
      <c r="AI16" s="6">
        <v>157.0831578947369</v>
      </c>
      <c r="AJ16" s="105">
        <v>126.20964175901169</v>
      </c>
      <c r="AK16" s="6">
        <v>137.32567862056575</v>
      </c>
      <c r="AL16" s="6">
        <v>131.36704511112501</v>
      </c>
      <c r="AM16" s="121">
        <v>129.40456840914663</v>
      </c>
      <c r="AN16" s="6">
        <v>146.3755371524517</v>
      </c>
      <c r="AO16" s="6">
        <v>152.00832171281701</v>
      </c>
      <c r="AP16" s="6">
        <v>160.209031579157</v>
      </c>
      <c r="AQ16" s="6">
        <v>175.85633297643801</v>
      </c>
      <c r="AR16" s="6">
        <v>180.22958900159301</v>
      </c>
      <c r="AS16" s="6">
        <v>180.322529721108</v>
      </c>
      <c r="AT16" s="6">
        <v>178.24187836840801</v>
      </c>
      <c r="AU16" s="6">
        <v>175.36227554325299</v>
      </c>
      <c r="AV16" s="168">
        <v>176.78899264914801</v>
      </c>
      <c r="AW16" s="121">
        <v>175.656788263773</v>
      </c>
      <c r="AX16" s="189"/>
      <c r="AY16" s="185">
        <f t="shared" si="0"/>
        <v>-0.64042696799679688</v>
      </c>
      <c r="AZ16" s="185">
        <f t="shared" si="1"/>
        <v>27.912557963115585</v>
      </c>
      <c r="BA16" s="190"/>
      <c r="BC16" s="3"/>
    </row>
    <row r="17" spans="1:55" ht="15" customHeight="1" x14ac:dyDescent="0.2">
      <c r="A17" s="57" t="s">
        <v>16</v>
      </c>
      <c r="B17" s="8">
        <v>267.79750000000001</v>
      </c>
      <c r="C17" s="6">
        <v>279.005</v>
      </c>
      <c r="D17" s="6">
        <v>312.97134238310713</v>
      </c>
      <c r="E17" s="6">
        <v>312.92231178185557</v>
      </c>
      <c r="F17" s="6">
        <v>310.92383107089</v>
      </c>
      <c r="G17" s="26">
        <v>323.89214719877202</v>
      </c>
      <c r="H17" s="22">
        <v>321.89059766579999</v>
      </c>
      <c r="I17" s="6">
        <v>308.70799999999997</v>
      </c>
      <c r="J17" s="6">
        <v>310.96975224198201</v>
      </c>
      <c r="K17" s="58">
        <v>293.91654097536502</v>
      </c>
      <c r="L17" s="59">
        <v>280.04124999999999</v>
      </c>
      <c r="M17" s="13">
        <v>310.85334789849156</v>
      </c>
      <c r="N17" s="48">
        <v>300</v>
      </c>
      <c r="O17" s="6">
        <v>295</v>
      </c>
      <c r="P17" s="6">
        <v>288.43847556911902</v>
      </c>
      <c r="Q17" s="22">
        <v>239.54056556432948</v>
      </c>
      <c r="R17" s="8">
        <v>298.95323786739738</v>
      </c>
      <c r="S17" s="42">
        <v>280.29734970911397</v>
      </c>
      <c r="T17" s="13">
        <v>221.52872777017785</v>
      </c>
      <c r="U17" s="6">
        <v>218.32784793978826</v>
      </c>
      <c r="V17" s="6">
        <v>235.682084799732</v>
      </c>
      <c r="W17" s="6">
        <v>190.91631882329557</v>
      </c>
      <c r="X17" s="6">
        <v>176.90152984270634</v>
      </c>
      <c r="Y17" s="6">
        <v>186.14458158382183</v>
      </c>
      <c r="Z17" s="6">
        <v>174.10841560447</v>
      </c>
      <c r="AA17" s="13">
        <v>168.95642701525057</v>
      </c>
      <c r="AB17" s="13">
        <v>143.770739064857</v>
      </c>
      <c r="AC17" s="22">
        <v>195.78088760587846</v>
      </c>
      <c r="AD17" s="6">
        <v>183.35250000000002</v>
      </c>
      <c r="AE17" s="6">
        <v>174.01923202196801</v>
      </c>
      <c r="AF17" s="6">
        <v>182.8024232948994</v>
      </c>
      <c r="AG17" s="17">
        <v>195.98</v>
      </c>
      <c r="AH17" s="6">
        <v>205.14975220857573</v>
      </c>
      <c r="AI17" s="6">
        <v>203.33999999999997</v>
      </c>
      <c r="AJ17" s="105">
        <v>180.32351129696261</v>
      </c>
      <c r="AK17" s="6">
        <v>187.79994515288635</v>
      </c>
      <c r="AL17" s="6">
        <v>181.71909789556801</v>
      </c>
      <c r="AM17" s="121">
        <v>193.36914252880641</v>
      </c>
      <c r="AN17" s="6">
        <v>221.61460400624486</v>
      </c>
      <c r="AO17" s="6">
        <v>249.779411764706</v>
      </c>
      <c r="AP17" s="6">
        <v>246.461935201431</v>
      </c>
      <c r="AQ17" s="6">
        <v>258.132695813368</v>
      </c>
      <c r="AR17" s="6">
        <v>268.692658104423</v>
      </c>
      <c r="AS17" s="6">
        <v>269.08616626541601</v>
      </c>
      <c r="AT17" s="6">
        <v>236.23651889905801</v>
      </c>
      <c r="AU17" s="6">
        <v>259.72189901601701</v>
      </c>
      <c r="AV17" s="168">
        <v>253.82604323780799</v>
      </c>
      <c r="AW17" s="121">
        <v>255.524384112619</v>
      </c>
      <c r="AX17" s="189"/>
      <c r="AY17" s="185">
        <f t="shared" si="0"/>
        <v>0.66909638315554754</v>
      </c>
      <c r="AZ17" s="185">
        <f t="shared" si="1"/>
        <v>36.062012107936859</v>
      </c>
      <c r="BA17" s="190"/>
      <c r="BC17" s="3"/>
    </row>
    <row r="18" spans="1:55" ht="15" customHeight="1" x14ac:dyDescent="0.2">
      <c r="A18" s="57" t="s">
        <v>17</v>
      </c>
      <c r="B18" s="49">
        <v>1231.9771428571428</v>
      </c>
      <c r="C18" s="6">
        <v>1085.74357142857</v>
      </c>
      <c r="D18" s="6">
        <v>1192.5265810253884</v>
      </c>
      <c r="E18" s="6">
        <v>1142.98079902374</v>
      </c>
      <c r="F18" s="6">
        <v>1139.53563799321</v>
      </c>
      <c r="G18" s="26">
        <v>1140.74802390592</v>
      </c>
      <c r="H18" s="8">
        <v>1140.141830949565</v>
      </c>
      <c r="I18" s="6">
        <v>1032.8</v>
      </c>
      <c r="J18" s="6">
        <v>1058.32636818168</v>
      </c>
      <c r="K18" s="58">
        <v>1022.19833689745</v>
      </c>
      <c r="L18" s="59">
        <v>933.44071428571419</v>
      </c>
      <c r="M18" s="13">
        <v>1103.1560680517036</v>
      </c>
      <c r="N18" s="13">
        <v>1103.1560680517036</v>
      </c>
      <c r="O18" s="6">
        <v>1125</v>
      </c>
      <c r="P18" s="6">
        <v>1327.0861016880476</v>
      </c>
      <c r="Q18" s="22">
        <v>1291.8092565741499</v>
      </c>
      <c r="R18" s="8">
        <v>1115.6171054735019</v>
      </c>
      <c r="S18" s="42">
        <v>1264.25276489513</v>
      </c>
      <c r="T18" s="13">
        <v>1188.37299338703</v>
      </c>
      <c r="U18" s="6">
        <v>1185.4816954751939</v>
      </c>
      <c r="V18" s="6">
        <v>1173.7297789929369</v>
      </c>
      <c r="W18" s="6">
        <v>1131.309280468196</v>
      </c>
      <c r="X18" s="6">
        <v>1039.2366302945425</v>
      </c>
      <c r="Y18" s="6">
        <v>1029.7446694599901</v>
      </c>
      <c r="Z18" s="6">
        <v>1161.1538389481939</v>
      </c>
      <c r="AA18" s="13">
        <v>1125.3833629821256</v>
      </c>
      <c r="AB18" s="13">
        <v>1115.7631448351599</v>
      </c>
      <c r="AC18" s="22">
        <v>1177.4348639718401</v>
      </c>
      <c r="AD18" s="6">
        <v>1122.6772222222201</v>
      </c>
      <c r="AE18" s="6">
        <v>1101.90662594781</v>
      </c>
      <c r="AF18" s="6">
        <v>1079.4878151809601</v>
      </c>
      <c r="AG18" s="17">
        <v>1034.5</v>
      </c>
      <c r="AH18" s="6">
        <v>1010.2953602996881</v>
      </c>
      <c r="AI18" s="6">
        <v>952.65235294117997</v>
      </c>
      <c r="AJ18" s="105">
        <v>980.86551845441136</v>
      </c>
      <c r="AK18" s="6">
        <v>990.47429526472001</v>
      </c>
      <c r="AL18" s="6">
        <v>954.48012801078005</v>
      </c>
      <c r="AM18" s="121">
        <v>896.50057700001673</v>
      </c>
      <c r="AN18" s="6">
        <v>928.47629928048696</v>
      </c>
      <c r="AO18" s="6">
        <v>961.66809362183994</v>
      </c>
      <c r="AP18" s="6">
        <v>967.86948699851996</v>
      </c>
      <c r="AQ18" s="6">
        <v>932.26146631824861</v>
      </c>
      <c r="AR18" s="6">
        <v>979.50689036034885</v>
      </c>
      <c r="AS18" s="6">
        <v>955.55949886422104</v>
      </c>
      <c r="AT18" s="6">
        <v>959.99024533179102</v>
      </c>
      <c r="AU18" s="6">
        <v>936.72384701276098</v>
      </c>
      <c r="AV18" s="168">
        <v>926.06265948849978</v>
      </c>
      <c r="AW18" s="121">
        <v>933.77485246891001</v>
      </c>
      <c r="AX18" s="189"/>
      <c r="AY18" s="185">
        <f t="shared" si="0"/>
        <v>0.83279386134303035</v>
      </c>
      <c r="AZ18" s="185">
        <f t="shared" si="1"/>
        <v>-5.724473927983782</v>
      </c>
      <c r="BA18" s="190"/>
      <c r="BC18" s="3"/>
    </row>
    <row r="19" spans="1:55" ht="15" customHeight="1" x14ac:dyDescent="0.2">
      <c r="A19" s="57" t="s">
        <v>18</v>
      </c>
      <c r="B19" s="8">
        <v>1950</v>
      </c>
      <c r="C19" s="6">
        <v>2108.3745833333301</v>
      </c>
      <c r="D19" s="6">
        <v>2163.8176638176601</v>
      </c>
      <c r="E19" s="6">
        <v>2592.2603712077398</v>
      </c>
      <c r="F19" s="6">
        <v>2537.89473684211</v>
      </c>
      <c r="G19" s="26">
        <v>2516.6666666666702</v>
      </c>
      <c r="H19" s="22">
        <v>2939.3939393939395</v>
      </c>
      <c r="I19" s="6">
        <v>2918.3474999999999</v>
      </c>
      <c r="J19" s="6">
        <v>2956.5512918454101</v>
      </c>
      <c r="K19" s="58">
        <v>2777.0202020202</v>
      </c>
      <c r="L19" s="59">
        <v>2588.2762499999999</v>
      </c>
      <c r="M19" s="13">
        <v>2493.6333507762074</v>
      </c>
      <c r="N19" s="13">
        <v>2493.6333507762074</v>
      </c>
      <c r="O19" s="6">
        <v>2254</v>
      </c>
      <c r="P19" s="6">
        <v>2310.96009253904</v>
      </c>
      <c r="Q19" s="22">
        <v>2322.7466977467002</v>
      </c>
      <c r="R19" s="42">
        <v>2353.4615384615399</v>
      </c>
      <c r="S19" s="42">
        <v>2384.63466358203</v>
      </c>
      <c r="T19" s="13">
        <v>2450.4568457857927</v>
      </c>
      <c r="U19" s="6">
        <v>2617.83914590932</v>
      </c>
      <c r="V19" s="6">
        <v>2815.1072744374178</v>
      </c>
      <c r="W19" s="6">
        <v>2678.4356725146199</v>
      </c>
      <c r="X19" s="6">
        <v>2630.8771929824602</v>
      </c>
      <c r="Y19" s="6">
        <v>2509.0909090909099</v>
      </c>
      <c r="Z19" s="6">
        <v>2458.1818181818198</v>
      </c>
      <c r="AA19" s="13">
        <v>2384.6225412014901</v>
      </c>
      <c r="AB19" s="13">
        <v>2398.37425404945</v>
      </c>
      <c r="AC19" s="22">
        <v>2446.1988304093602</v>
      </c>
      <c r="AD19" s="6">
        <v>2423.4</v>
      </c>
      <c r="AE19" s="6">
        <v>2401.4912280701801</v>
      </c>
      <c r="AF19" s="6">
        <v>2426.96741854637</v>
      </c>
      <c r="AG19" s="17">
        <v>2400.41</v>
      </c>
      <c r="AH19" s="6">
        <v>2384.23938634465</v>
      </c>
      <c r="AI19" s="6">
        <v>2372.49166666667</v>
      </c>
      <c r="AJ19" s="105">
        <v>2394.0170940170901</v>
      </c>
      <c r="AK19" s="6">
        <v>2423.3213375318601</v>
      </c>
      <c r="AL19" s="6">
        <v>2331.3397129186601</v>
      </c>
      <c r="AM19" s="121">
        <v>2298.14702044367</v>
      </c>
      <c r="AN19" s="6">
        <v>2317.4418462057301</v>
      </c>
      <c r="AO19" s="6">
        <v>2392.9824561403502</v>
      </c>
      <c r="AP19" s="6">
        <v>2446.5178096756999</v>
      </c>
      <c r="AQ19" s="6">
        <v>2492.03944203944</v>
      </c>
      <c r="AR19" s="6">
        <v>2441.7535882145698</v>
      </c>
      <c r="AS19" s="6">
        <v>2371.0466642797501</v>
      </c>
      <c r="AT19" s="6">
        <v>2420.8563074352601</v>
      </c>
      <c r="AU19" s="6">
        <v>2354.89458941471</v>
      </c>
      <c r="AV19" s="168">
        <v>2332.6628258959099</v>
      </c>
      <c r="AW19" s="121">
        <v>2350.559732665</v>
      </c>
      <c r="AX19" s="189"/>
      <c r="AY19" s="185">
        <f t="shared" si="0"/>
        <v>0.7672307617890014</v>
      </c>
      <c r="AZ19" s="185">
        <f t="shared" si="1"/>
        <v>-3.0025570170965206</v>
      </c>
      <c r="BA19" s="190"/>
      <c r="BC19" s="3"/>
    </row>
    <row r="20" spans="1:55" ht="15" customHeight="1" x14ac:dyDescent="0.2">
      <c r="A20" s="57" t="s">
        <v>19</v>
      </c>
      <c r="B20" s="8">
        <v>312.25625000000002</v>
      </c>
      <c r="C20" s="6">
        <v>345.50836538461499</v>
      </c>
      <c r="D20" s="6">
        <v>346.10300153063298</v>
      </c>
      <c r="E20" s="6">
        <v>298.71176910345201</v>
      </c>
      <c r="F20" s="6">
        <v>292.50461990535598</v>
      </c>
      <c r="G20" s="26">
        <v>300.96810194609498</v>
      </c>
      <c r="H20" s="22">
        <v>289.91712544701699</v>
      </c>
      <c r="I20" s="6">
        <v>391.54124999999999</v>
      </c>
      <c r="J20" s="6">
        <v>357.566226044487</v>
      </c>
      <c r="K20" s="58">
        <v>354.13745534774193</v>
      </c>
      <c r="L20" s="59">
        <v>353.27473684210503</v>
      </c>
      <c r="M20" s="13">
        <v>342.42144321184998</v>
      </c>
      <c r="N20" s="48">
        <v>412</v>
      </c>
      <c r="O20" s="48">
        <v>412</v>
      </c>
      <c r="P20" s="6">
        <v>363.73916503173501</v>
      </c>
      <c r="Q20" s="22">
        <v>349.41830643448219</v>
      </c>
      <c r="R20" s="8">
        <v>352.01930037347915</v>
      </c>
      <c r="S20" s="42">
        <v>383.46509597596202</v>
      </c>
      <c r="T20" s="13">
        <v>378.82873981759002</v>
      </c>
      <c r="U20" s="6">
        <v>358.32007073386382</v>
      </c>
      <c r="V20" s="6">
        <v>360.75282072704556</v>
      </c>
      <c r="W20" s="6">
        <v>357.375216428925</v>
      </c>
      <c r="X20" s="6">
        <v>452.04644395915255</v>
      </c>
      <c r="Y20" s="6">
        <v>307.67573313199603</v>
      </c>
      <c r="Z20" s="6">
        <v>305.26315789473699</v>
      </c>
      <c r="AA20" s="13">
        <v>296.90905572377699</v>
      </c>
      <c r="AB20" s="13">
        <v>286.62109191740001</v>
      </c>
      <c r="AC20" s="22">
        <v>249.4864079047679</v>
      </c>
      <c r="AD20" s="6">
        <v>235.0542857142857</v>
      </c>
      <c r="AE20" s="6">
        <v>312.83288183818303</v>
      </c>
      <c r="AF20" s="6">
        <v>288.04979318323001</v>
      </c>
      <c r="AG20" s="17">
        <v>243.77</v>
      </c>
      <c r="AH20" s="6">
        <v>255.63757163133991</v>
      </c>
      <c r="AI20" s="6">
        <v>228.88333333333301</v>
      </c>
      <c r="AJ20" s="105">
        <v>274.77555124614003</v>
      </c>
      <c r="AK20" s="6">
        <v>306.76091730061597</v>
      </c>
      <c r="AL20" s="6">
        <v>305.52925790138988</v>
      </c>
      <c r="AM20" s="121">
        <v>301.0508746244027</v>
      </c>
      <c r="AN20" s="6">
        <v>254.33843442703019</v>
      </c>
      <c r="AO20" s="6">
        <v>288.74319926311369</v>
      </c>
      <c r="AP20" s="6">
        <v>252.50213856882127</v>
      </c>
      <c r="AQ20" s="6">
        <v>255.83795065712999</v>
      </c>
      <c r="AR20" s="6">
        <v>280.80046474234001</v>
      </c>
      <c r="AS20" s="6">
        <v>247.155810532906</v>
      </c>
      <c r="AT20" s="6">
        <v>322.555441021506</v>
      </c>
      <c r="AU20" s="6">
        <v>333.16514096913397</v>
      </c>
      <c r="AV20" s="168">
        <v>325.51777466122201</v>
      </c>
      <c r="AW20" s="121">
        <v>328.328434565512</v>
      </c>
      <c r="AX20" s="189"/>
      <c r="AY20" s="185">
        <f t="shared" si="0"/>
        <v>0.86344283571462288</v>
      </c>
      <c r="AZ20" s="185">
        <f t="shared" si="1"/>
        <v>7.0307252484059255</v>
      </c>
      <c r="BA20" s="190"/>
      <c r="BC20" s="3"/>
    </row>
    <row r="21" spans="1:55" ht="15" customHeight="1" x14ac:dyDescent="0.2">
      <c r="A21" s="57" t="s">
        <v>20</v>
      </c>
      <c r="B21" s="8">
        <v>350.92149999999998</v>
      </c>
      <c r="C21" s="6">
        <v>405.26017857142847</v>
      </c>
      <c r="D21" s="6">
        <v>382.72230514496999</v>
      </c>
      <c r="E21" s="6">
        <v>326.38180569207282</v>
      </c>
      <c r="F21" s="6">
        <v>337.73541342571201</v>
      </c>
      <c r="G21" s="26">
        <v>332.77004610716983</v>
      </c>
      <c r="H21" s="22">
        <v>331.10263855968304</v>
      </c>
      <c r="I21" s="6">
        <v>294.99142857142857</v>
      </c>
      <c r="J21" s="6">
        <v>297.16700673966716</v>
      </c>
      <c r="K21" s="58">
        <v>271.88382522901401</v>
      </c>
      <c r="L21" s="59">
        <v>268.761176470588</v>
      </c>
      <c r="M21" s="13">
        <v>286.04431667717233</v>
      </c>
      <c r="N21" s="48">
        <v>280</v>
      </c>
      <c r="O21" s="6">
        <v>275.9075568458598</v>
      </c>
      <c r="P21" s="6">
        <v>299.32526409105736</v>
      </c>
      <c r="Q21" s="22">
        <v>297.35596855466258</v>
      </c>
      <c r="R21" s="8">
        <v>299.05396202505437</v>
      </c>
      <c r="S21" s="42">
        <v>318.20998953256998</v>
      </c>
      <c r="T21" s="13">
        <v>305.1910400861446</v>
      </c>
      <c r="U21" s="6">
        <v>289.74530959512941</v>
      </c>
      <c r="V21" s="6">
        <v>299.53361585330248</v>
      </c>
      <c r="W21" s="6">
        <v>321.33093590148945</v>
      </c>
      <c r="X21" s="6">
        <v>306.22715948947558</v>
      </c>
      <c r="Y21" s="6">
        <v>328.11316447414458</v>
      </c>
      <c r="Z21" s="6">
        <v>351.29243305184298</v>
      </c>
      <c r="AA21" s="13">
        <v>304.01519612018927</v>
      </c>
      <c r="AB21" s="13">
        <v>296.02638118880441</v>
      </c>
      <c r="AC21" s="22">
        <v>307.32836234930375</v>
      </c>
      <c r="AD21" s="6">
        <v>300.98705882352942</v>
      </c>
      <c r="AE21" s="6">
        <v>300.93724017917572</v>
      </c>
      <c r="AF21" s="6">
        <v>338.91829633280997</v>
      </c>
      <c r="AG21" s="17">
        <v>297.97000000000003</v>
      </c>
      <c r="AH21" s="6">
        <v>352.80928013889098</v>
      </c>
      <c r="AI21" s="6">
        <v>370.37142857142902</v>
      </c>
      <c r="AJ21" s="105">
        <v>383.46714198115598</v>
      </c>
      <c r="AK21" s="6">
        <v>400.73764852213202</v>
      </c>
      <c r="AL21" s="6">
        <v>404.586016825912</v>
      </c>
      <c r="AM21" s="121">
        <v>438.39331455885781</v>
      </c>
      <c r="AN21" s="6">
        <v>482.58503401360542</v>
      </c>
      <c r="AO21" s="6">
        <v>557.98125638396618</v>
      </c>
      <c r="AP21" s="6">
        <v>512.9927420250001</v>
      </c>
      <c r="AQ21" s="6">
        <v>480.242355742288</v>
      </c>
      <c r="AR21" s="6">
        <v>508.7094997871373</v>
      </c>
      <c r="AS21" s="6">
        <v>511.29303720759293</v>
      </c>
      <c r="AT21" s="6">
        <v>519.85892654850898</v>
      </c>
      <c r="AU21" s="6">
        <v>518.30762652550095</v>
      </c>
      <c r="AV21" s="168">
        <v>489.96474151311236</v>
      </c>
      <c r="AW21" s="121">
        <v>486.45091741831305</v>
      </c>
      <c r="AX21" s="189"/>
      <c r="AY21" s="185">
        <f t="shared" si="0"/>
        <v>-0.71715856205242223</v>
      </c>
      <c r="AZ21" s="185">
        <f t="shared" si="1"/>
        <v>21.388873546640887</v>
      </c>
      <c r="BA21" s="190"/>
      <c r="BC21" s="3"/>
    </row>
    <row r="22" spans="1:55" ht="15" customHeight="1" x14ac:dyDescent="0.2">
      <c r="A22" s="57" t="s">
        <v>21</v>
      </c>
      <c r="B22" s="8">
        <v>264.68</v>
      </c>
      <c r="C22" s="6">
        <v>287.88</v>
      </c>
      <c r="D22" s="6">
        <v>322.11538461538498</v>
      </c>
      <c r="E22" s="6">
        <v>330.01658374792703</v>
      </c>
      <c r="F22" s="6">
        <v>358.20895522388059</v>
      </c>
      <c r="G22" s="26">
        <v>367.91044776119401</v>
      </c>
      <c r="H22" s="22">
        <v>363.63636363636368</v>
      </c>
      <c r="I22" s="6">
        <v>358.47500000000002</v>
      </c>
      <c r="J22" s="6">
        <v>356.73076923076923</v>
      </c>
      <c r="K22" s="58">
        <v>343.63636363636402</v>
      </c>
      <c r="L22" s="59">
        <v>298.51</v>
      </c>
      <c r="M22" s="13">
        <v>384.17910447761193</v>
      </c>
      <c r="N22" s="48">
        <v>375.58</v>
      </c>
      <c r="O22" s="6">
        <v>372.87581699346407</v>
      </c>
      <c r="P22" s="6">
        <v>353.33333333333297</v>
      </c>
      <c r="Q22" s="8">
        <v>367.2630501089323</v>
      </c>
      <c r="R22" s="8">
        <v>355.49914806141032</v>
      </c>
      <c r="S22" s="42">
        <v>390.90909090909099</v>
      </c>
      <c r="T22" s="13">
        <v>363.63636363636368</v>
      </c>
      <c r="U22" s="6">
        <v>333.33333333333337</v>
      </c>
      <c r="V22" s="6">
        <v>334.05698778833107</v>
      </c>
      <c r="W22" s="6">
        <v>303.85487528344675</v>
      </c>
      <c r="X22" s="7">
        <v>300</v>
      </c>
      <c r="Y22" s="6">
        <v>304.78516508367198</v>
      </c>
      <c r="Z22" s="6">
        <v>344.97760000526722</v>
      </c>
      <c r="AA22" s="13">
        <v>331.4628537982357</v>
      </c>
      <c r="AB22" s="13">
        <v>329.77725011307098</v>
      </c>
      <c r="AC22" s="22">
        <v>355.71790276917682</v>
      </c>
      <c r="AD22" s="6">
        <v>377.77666666666664</v>
      </c>
      <c r="AE22" s="6">
        <v>311.88811188811189</v>
      </c>
      <c r="AF22" s="6">
        <v>348.48484848484856</v>
      </c>
      <c r="AG22" s="17">
        <v>350.94</v>
      </c>
      <c r="AH22" s="6">
        <v>319.38679128650199</v>
      </c>
      <c r="AI22" s="6">
        <v>328.228571428571</v>
      </c>
      <c r="AJ22" s="105">
        <v>354.92285118187903</v>
      </c>
      <c r="AK22" s="6">
        <v>387.28547401607199</v>
      </c>
      <c r="AL22" s="6">
        <v>380.81760034430584</v>
      </c>
      <c r="AM22" s="121">
        <v>399.12346269101954</v>
      </c>
      <c r="AN22" s="6">
        <v>383.12225408999603</v>
      </c>
      <c r="AO22" s="6">
        <v>396.28968253968299</v>
      </c>
      <c r="AP22" s="6">
        <v>385.42021395343198</v>
      </c>
      <c r="AQ22" s="6">
        <v>391.1653991599685</v>
      </c>
      <c r="AR22" s="6">
        <v>395.727826264182</v>
      </c>
      <c r="AS22" s="6">
        <v>393.57864357864401</v>
      </c>
      <c r="AT22" s="6">
        <v>395.49375487900102</v>
      </c>
      <c r="AU22" s="6">
        <v>390.74278767827099</v>
      </c>
      <c r="AV22" s="168">
        <v>395.808080808081</v>
      </c>
      <c r="AW22" s="121">
        <v>420.93701996927803</v>
      </c>
      <c r="AX22" s="189"/>
      <c r="AY22" s="185">
        <f t="shared" si="0"/>
        <v>6.3487686026757792</v>
      </c>
      <c r="AZ22" s="185">
        <f t="shared" si="1"/>
        <v>8.6890803324602697</v>
      </c>
      <c r="BA22" s="190"/>
      <c r="BC22" s="3"/>
    </row>
    <row r="23" spans="1:55" ht="15" customHeight="1" x14ac:dyDescent="0.2">
      <c r="A23" s="57" t="s">
        <v>22</v>
      </c>
      <c r="B23" s="8">
        <v>339.31400000000002</v>
      </c>
      <c r="C23" s="6">
        <v>403.48050000000001</v>
      </c>
      <c r="D23" s="6">
        <v>389.12620341271293</v>
      </c>
      <c r="E23" s="6">
        <v>328.11797129260066</v>
      </c>
      <c r="F23" s="6">
        <v>317.02270846389001</v>
      </c>
      <c r="G23" s="26">
        <v>319.16175188882369</v>
      </c>
      <c r="H23" s="22">
        <v>320.26905541690485</v>
      </c>
      <c r="I23" s="6">
        <v>307.91466666666662</v>
      </c>
      <c r="J23" s="6">
        <v>306.933572630914</v>
      </c>
      <c r="K23" s="58">
        <v>287.56435001658491</v>
      </c>
      <c r="L23" s="59">
        <v>282.75812500000001</v>
      </c>
      <c r="M23" s="13">
        <v>266.99082076082999</v>
      </c>
      <c r="N23" s="48">
        <v>270.22000000000003</v>
      </c>
      <c r="O23" s="6">
        <v>285.60506343704469</v>
      </c>
      <c r="P23" s="6">
        <v>282.60047612856584</v>
      </c>
      <c r="Q23" s="22">
        <v>291.48110939239973</v>
      </c>
      <c r="R23" s="8">
        <v>297.64086159267174</v>
      </c>
      <c r="S23" s="42">
        <v>312.07295358365701</v>
      </c>
      <c r="T23" s="13">
        <v>294.21412720846075</v>
      </c>
      <c r="U23" s="6">
        <v>294.63499531478271</v>
      </c>
      <c r="V23" s="6">
        <v>272.5880887474994</v>
      </c>
      <c r="W23" s="6">
        <v>310.9195214807325</v>
      </c>
      <c r="X23" s="6">
        <v>290.05306648657569</v>
      </c>
      <c r="Y23" s="6">
        <v>300.569652755025</v>
      </c>
      <c r="Z23" s="6">
        <v>291.61625202157262</v>
      </c>
      <c r="AA23" s="13">
        <v>289.45711407519929</v>
      </c>
      <c r="AB23" s="13">
        <v>277.28933808672417</v>
      </c>
      <c r="AC23" s="22">
        <v>286.43119469401859</v>
      </c>
      <c r="AD23" s="6">
        <v>301.24823529411799</v>
      </c>
      <c r="AE23" s="6">
        <v>285.70826025929972</v>
      </c>
      <c r="AF23" s="6">
        <v>284.20519030674279</v>
      </c>
      <c r="AG23" s="17">
        <v>298.08999999999997</v>
      </c>
      <c r="AH23" s="6">
        <v>352.16009015582102</v>
      </c>
      <c r="AI23" s="6">
        <v>368.245</v>
      </c>
      <c r="AJ23" s="105">
        <v>416.4375610948191</v>
      </c>
      <c r="AK23" s="6">
        <v>447.16349025824826</v>
      </c>
      <c r="AL23" s="6">
        <v>398.8819069822996</v>
      </c>
      <c r="AM23" s="121">
        <v>411.20611119049761</v>
      </c>
      <c r="AN23" s="6">
        <v>410.16054562590784</v>
      </c>
      <c r="AO23" s="6">
        <v>456.00503232186799</v>
      </c>
      <c r="AP23" s="6">
        <v>454.29967331276202</v>
      </c>
      <c r="AQ23" s="6">
        <v>438.12699158794146</v>
      </c>
      <c r="AR23" s="6">
        <v>463.63100508637802</v>
      </c>
      <c r="AS23" s="6">
        <v>465.15368750740299</v>
      </c>
      <c r="AT23" s="6">
        <v>453.095894749678</v>
      </c>
      <c r="AU23" s="6">
        <v>435.90597255851497</v>
      </c>
      <c r="AV23" s="168">
        <v>435.893638355299</v>
      </c>
      <c r="AW23" s="121">
        <v>456.31274040882897</v>
      </c>
      <c r="AX23" s="189"/>
      <c r="AY23" s="185">
        <f t="shared" si="0"/>
        <v>4.6844230465428955</v>
      </c>
      <c r="AZ23" s="185">
        <f t="shared" si="1"/>
        <v>2.0460637663635706</v>
      </c>
      <c r="BA23" s="190"/>
      <c r="BC23" s="3"/>
    </row>
    <row r="24" spans="1:55" ht="15" customHeight="1" x14ac:dyDescent="0.2">
      <c r="A24" s="57" t="s">
        <v>23</v>
      </c>
      <c r="B24" s="8">
        <v>358.79</v>
      </c>
      <c r="C24" s="6">
        <v>466.67</v>
      </c>
      <c r="D24" s="7">
        <v>456.76</v>
      </c>
      <c r="E24" s="7">
        <v>450</v>
      </c>
      <c r="F24" s="7">
        <v>458.87</v>
      </c>
      <c r="G24" s="8">
        <v>454.435</v>
      </c>
      <c r="H24" s="8">
        <v>456.65250000000003</v>
      </c>
      <c r="I24" s="7">
        <v>449.65</v>
      </c>
      <c r="J24" s="6">
        <v>449.444444444444</v>
      </c>
      <c r="K24" s="6">
        <v>439.444444444444</v>
      </c>
      <c r="L24" s="6">
        <v>439.444444444444</v>
      </c>
      <c r="M24" s="13">
        <v>432.00617012286784</v>
      </c>
      <c r="N24" s="48">
        <v>425.12</v>
      </c>
      <c r="O24" s="6">
        <v>415.21</v>
      </c>
      <c r="P24" s="7">
        <v>387.28</v>
      </c>
      <c r="Q24" s="22">
        <v>333.33333333333331</v>
      </c>
      <c r="R24" s="8">
        <v>368.58582712593898</v>
      </c>
      <c r="S24" s="42">
        <v>372.875</v>
      </c>
      <c r="T24" s="13">
        <v>382.4994741569102</v>
      </c>
      <c r="U24" s="6">
        <v>365.13647642679899</v>
      </c>
      <c r="V24" s="17">
        <v>373.50365019456973</v>
      </c>
      <c r="W24" s="6">
        <v>355.860215053763</v>
      </c>
      <c r="X24" s="6">
        <v>349.20634920634922</v>
      </c>
      <c r="Y24" s="6">
        <v>312.5</v>
      </c>
      <c r="Z24" s="6">
        <v>338.86274722542697</v>
      </c>
      <c r="AA24" s="13">
        <v>306.37254901960785</v>
      </c>
      <c r="AB24" s="13">
        <v>324.45436507936506</v>
      </c>
      <c r="AC24" s="22">
        <v>318.38624338624339</v>
      </c>
      <c r="AD24" s="6">
        <v>326.77</v>
      </c>
      <c r="AE24" s="7">
        <v>330.25</v>
      </c>
      <c r="AF24" s="6">
        <v>351.66666666666703</v>
      </c>
      <c r="AG24" s="17">
        <v>346.15</v>
      </c>
      <c r="AH24" s="6">
        <v>361.76470588235298</v>
      </c>
      <c r="AI24" s="6">
        <v>393.53</v>
      </c>
      <c r="AJ24" s="105">
        <v>401.82692307692298</v>
      </c>
      <c r="AK24" s="6">
        <v>415.125</v>
      </c>
      <c r="AL24" s="6">
        <v>412.5</v>
      </c>
      <c r="AM24" s="121">
        <v>426.19949494949498</v>
      </c>
      <c r="AN24" s="6">
        <v>488.80597014925377</v>
      </c>
      <c r="AO24" s="6">
        <v>562.5</v>
      </c>
      <c r="AP24" s="6">
        <v>545.62243983614997</v>
      </c>
      <c r="AQ24" s="6">
        <v>552.29508196721304</v>
      </c>
      <c r="AR24" s="6">
        <v>540.83788706739529</v>
      </c>
      <c r="AS24" s="6">
        <v>546.00672551492198</v>
      </c>
      <c r="AT24" s="7">
        <v>545</v>
      </c>
      <c r="AU24" s="7">
        <v>542.25</v>
      </c>
      <c r="AV24" s="168">
        <v>557.01492537313402</v>
      </c>
      <c r="AW24" s="121">
        <v>550.64516129032302</v>
      </c>
      <c r="AX24" s="189"/>
      <c r="AY24" s="185">
        <f t="shared" si="0"/>
        <v>-1.1435535732806468</v>
      </c>
      <c r="AZ24" s="185">
        <f t="shared" si="1"/>
        <v>32.645627531544235</v>
      </c>
      <c r="BA24" s="190"/>
      <c r="BC24" s="3"/>
    </row>
    <row r="25" spans="1:55" ht="15" customHeight="1" x14ac:dyDescent="0.2">
      <c r="A25" s="57" t="s">
        <v>24</v>
      </c>
      <c r="B25" s="8">
        <v>324.95666666666671</v>
      </c>
      <c r="C25" s="6">
        <v>337.65687500000001</v>
      </c>
      <c r="D25" s="6">
        <v>339.29162567738416</v>
      </c>
      <c r="E25" s="6">
        <v>350.42478766290901</v>
      </c>
      <c r="F25" s="6">
        <v>367.48740227289545</v>
      </c>
      <c r="G25" s="26">
        <v>373.16686305253</v>
      </c>
      <c r="H25" s="22">
        <v>406.26988506232902</v>
      </c>
      <c r="I25" s="6">
        <v>440.10199999999998</v>
      </c>
      <c r="J25" s="6">
        <v>356.21001031991699</v>
      </c>
      <c r="K25" s="58">
        <v>298.51915760116901</v>
      </c>
      <c r="L25" s="59">
        <v>279.33105263157898</v>
      </c>
      <c r="M25" s="13">
        <v>306.93094558536467</v>
      </c>
      <c r="N25" s="6">
        <v>320.14999999999998</v>
      </c>
      <c r="O25" s="6">
        <v>305.71982197369192</v>
      </c>
      <c r="P25" s="6">
        <v>310.70632016522569</v>
      </c>
      <c r="Q25" s="22">
        <v>335.416633217759</v>
      </c>
      <c r="R25" s="42">
        <v>347.41055718475002</v>
      </c>
      <c r="S25" s="42">
        <v>357.65238519650302</v>
      </c>
      <c r="T25" s="13">
        <v>579.08820298908893</v>
      </c>
      <c r="U25" s="6">
        <v>409.062473474238</v>
      </c>
      <c r="V25" s="6">
        <v>385.90821138019516</v>
      </c>
      <c r="W25" s="6">
        <v>352.01965397658898</v>
      </c>
      <c r="X25" s="6">
        <v>324.45772383027298</v>
      </c>
      <c r="Y25" s="6">
        <v>260.01687282425513</v>
      </c>
      <c r="Z25" s="6">
        <v>250.52721188340101</v>
      </c>
      <c r="AA25" s="13">
        <v>192.42779216549519</v>
      </c>
      <c r="AB25" s="13">
        <v>189.61949956716299</v>
      </c>
      <c r="AC25" s="22">
        <v>209.88291176000601</v>
      </c>
      <c r="AD25" s="6">
        <v>225.73913043478299</v>
      </c>
      <c r="AE25" s="6">
        <v>245.004877558722</v>
      </c>
      <c r="AF25" s="6">
        <v>223.703087477146</v>
      </c>
      <c r="AG25" s="17">
        <v>264.98</v>
      </c>
      <c r="AH25" s="6">
        <v>252.44067272078499</v>
      </c>
      <c r="AI25" s="6">
        <v>239.5625</v>
      </c>
      <c r="AJ25" s="105">
        <v>263.85857686880701</v>
      </c>
      <c r="AK25" s="6">
        <v>286.04024878534682</v>
      </c>
      <c r="AL25" s="6">
        <v>228.73409008438796</v>
      </c>
      <c r="AM25" s="121">
        <v>250.05278357542545</v>
      </c>
      <c r="AN25" s="6">
        <v>281.47491078983188</v>
      </c>
      <c r="AO25" s="6">
        <v>343.28938243376746</v>
      </c>
      <c r="AP25" s="6">
        <v>339.17076609041555</v>
      </c>
      <c r="AQ25" s="6">
        <v>375.26160114395412</v>
      </c>
      <c r="AR25" s="6">
        <v>367.56131697074511</v>
      </c>
      <c r="AS25" s="6">
        <v>368.56824289772101</v>
      </c>
      <c r="AT25" s="6">
        <v>357.53992009836401</v>
      </c>
      <c r="AU25" s="6">
        <v>357.34126984126999</v>
      </c>
      <c r="AV25" s="168">
        <v>366.85418313770799</v>
      </c>
      <c r="AW25" s="121">
        <v>359.32584844349498</v>
      </c>
      <c r="AX25" s="189"/>
      <c r="AY25" s="185">
        <f t="shared" si="0"/>
        <v>-2.0521327111014744</v>
      </c>
      <c r="AZ25" s="185">
        <f t="shared" si="1"/>
        <v>25.620729939003752</v>
      </c>
      <c r="BA25" s="190"/>
      <c r="BC25" s="3"/>
    </row>
    <row r="26" spans="1:55" ht="15" customHeight="1" x14ac:dyDescent="0.2">
      <c r="A26" s="57" t="s">
        <v>25</v>
      </c>
      <c r="B26" s="8">
        <v>229.14833333333334</v>
      </c>
      <c r="C26" s="6">
        <v>233.30708333333303</v>
      </c>
      <c r="D26" s="6">
        <v>231.45721749080221</v>
      </c>
      <c r="E26" s="6">
        <v>240.60322248827799</v>
      </c>
      <c r="F26" s="6">
        <v>300.90565643774664</v>
      </c>
      <c r="G26" s="26">
        <v>313.95764674636598</v>
      </c>
      <c r="H26" s="22">
        <v>328.97307785723302</v>
      </c>
      <c r="I26" s="6">
        <v>377.654</v>
      </c>
      <c r="J26" s="6">
        <v>290.02194340356903</v>
      </c>
      <c r="K26" s="58">
        <v>200.55962904189499</v>
      </c>
      <c r="L26" s="59">
        <v>200.300625</v>
      </c>
      <c r="M26" s="13">
        <v>243.61444639102484</v>
      </c>
      <c r="N26" s="14">
        <v>235.6</v>
      </c>
      <c r="O26" s="6">
        <v>250</v>
      </c>
      <c r="P26" s="6">
        <v>294.93296024581701</v>
      </c>
      <c r="Q26" s="22">
        <v>301.08401355572198</v>
      </c>
      <c r="R26" s="42">
        <v>309.09090909090901</v>
      </c>
      <c r="S26" s="42">
        <v>344.90712753235101</v>
      </c>
      <c r="T26" s="13">
        <v>329.72693785658402</v>
      </c>
      <c r="U26" s="6">
        <v>350.48196319021702</v>
      </c>
      <c r="V26" s="6">
        <v>403.63734415143301</v>
      </c>
      <c r="W26" s="6">
        <v>397.84803366006702</v>
      </c>
      <c r="X26" s="6">
        <v>359.92607994958098</v>
      </c>
      <c r="Y26" s="6">
        <v>319.92872494368402</v>
      </c>
      <c r="Z26" s="6">
        <v>315.38461538461502</v>
      </c>
      <c r="AA26" s="13">
        <v>289.05802943992228</v>
      </c>
      <c r="AB26" s="13">
        <v>276.04121407891301</v>
      </c>
      <c r="AC26" s="22">
        <v>293.88846655479102</v>
      </c>
      <c r="AD26" s="6">
        <v>276.58600000000001</v>
      </c>
      <c r="AE26" s="6">
        <v>268.43303189786428</v>
      </c>
      <c r="AF26" s="6">
        <v>257.30683573725997</v>
      </c>
      <c r="AG26" s="17">
        <v>230.63</v>
      </c>
      <c r="AH26" s="6">
        <v>230.652474888813</v>
      </c>
      <c r="AI26" s="6">
        <v>204.785</v>
      </c>
      <c r="AJ26" s="107">
        <v>201.04443839003687</v>
      </c>
      <c r="AK26" s="6">
        <v>234.00105913422499</v>
      </c>
      <c r="AL26" s="6">
        <v>200.00897825659001</v>
      </c>
      <c r="AM26" s="121">
        <v>227.44611141626501</v>
      </c>
      <c r="AN26" s="6">
        <v>271.65519695497801</v>
      </c>
      <c r="AO26" s="6">
        <v>356.57280377429743</v>
      </c>
      <c r="AP26" s="6">
        <v>336.65738706720998</v>
      </c>
      <c r="AQ26" s="6">
        <v>352.660635725806</v>
      </c>
      <c r="AR26" s="6">
        <v>371.48500669196699</v>
      </c>
      <c r="AS26" s="6">
        <v>366.26044793589966</v>
      </c>
      <c r="AT26" s="6">
        <v>363.92417742633302</v>
      </c>
      <c r="AU26" s="6">
        <v>345.52501255346226</v>
      </c>
      <c r="AV26" s="168">
        <v>275.18944765681294</v>
      </c>
      <c r="AW26" s="121">
        <v>261.79035598351999</v>
      </c>
      <c r="AX26" s="189"/>
      <c r="AY26" s="185">
        <f t="shared" si="0"/>
        <v>-4.8690426858237972</v>
      </c>
      <c r="AZ26" s="185">
        <f t="shared" si="1"/>
        <v>11.875714132282976</v>
      </c>
      <c r="BA26" s="190"/>
      <c r="BC26" s="3"/>
    </row>
    <row r="27" spans="1:55" ht="15" customHeight="1" x14ac:dyDescent="0.2">
      <c r="A27" s="3" t="s">
        <v>26</v>
      </c>
      <c r="B27" s="13">
        <v>1593.2449999999999</v>
      </c>
      <c r="C27" s="16">
        <v>1596.9691666666599</v>
      </c>
      <c r="D27" s="16">
        <v>1570.94</v>
      </c>
      <c r="E27" s="16">
        <v>1661.9659999999999</v>
      </c>
      <c r="F27" s="13">
        <v>1585.93697500289</v>
      </c>
      <c r="G27" s="16">
        <v>1603.575</v>
      </c>
      <c r="H27" s="16">
        <v>1666.67</v>
      </c>
      <c r="I27" s="13">
        <v>1669.23</v>
      </c>
      <c r="J27" s="6">
        <v>1679.4117647058799</v>
      </c>
      <c r="K27" s="58">
        <v>1620.8868324657799</v>
      </c>
      <c r="L27" s="59">
        <v>1605.1283333333299</v>
      </c>
      <c r="M27" s="13">
        <v>1606.7532467532501</v>
      </c>
      <c r="N27" s="13">
        <v>1206.7532467532469</v>
      </c>
      <c r="O27" s="6">
        <v>1127.1794871794871</v>
      </c>
      <c r="P27" s="6">
        <v>1482.3931623931624</v>
      </c>
      <c r="Q27" s="22">
        <v>1252.9914529914529</v>
      </c>
      <c r="R27" s="8">
        <v>1275.1640924288199</v>
      </c>
      <c r="S27" s="42">
        <v>1292.87878787879</v>
      </c>
      <c r="T27" s="13">
        <v>1333.3333333333335</v>
      </c>
      <c r="U27" s="6">
        <v>1359.090909090909</v>
      </c>
      <c r="V27" s="6">
        <v>1341.1976911976899</v>
      </c>
      <c r="W27" s="6">
        <v>1330.76923076923</v>
      </c>
      <c r="X27" s="6">
        <v>1348.57142857143</v>
      </c>
      <c r="Y27" s="6">
        <v>1222.127872127872</v>
      </c>
      <c r="Z27" s="6">
        <v>1136.3636363636299</v>
      </c>
      <c r="AA27" s="13">
        <v>1346.3509941386001</v>
      </c>
      <c r="AB27" s="13">
        <v>1356</v>
      </c>
      <c r="AC27" s="22">
        <v>1436.3636363636399</v>
      </c>
      <c r="AD27" s="6">
        <v>1463.808</v>
      </c>
      <c r="AE27" s="6">
        <v>1398.2936194240499</v>
      </c>
      <c r="AF27" s="6">
        <v>1375.757575757576</v>
      </c>
      <c r="AG27" s="17">
        <v>1384.44</v>
      </c>
      <c r="AH27" s="6">
        <v>1423.3333333333335</v>
      </c>
      <c r="AI27" s="6">
        <v>1468.405</v>
      </c>
      <c r="AJ27" s="105">
        <v>1420</v>
      </c>
      <c r="AK27" s="6">
        <v>1404.1666666666699</v>
      </c>
      <c r="AL27" s="6">
        <v>1427.99005902454</v>
      </c>
      <c r="AM27" s="121">
        <v>1418.15275367907</v>
      </c>
      <c r="AN27" s="6">
        <v>1432.3756318169701</v>
      </c>
      <c r="AO27" s="6">
        <v>1485</v>
      </c>
      <c r="AP27" s="6">
        <v>1440.2898550724599</v>
      </c>
      <c r="AQ27" s="6">
        <v>1452.38095238095</v>
      </c>
      <c r="AR27" s="6">
        <v>1491.6666666666667</v>
      </c>
      <c r="AS27" s="6">
        <v>1451.0822510822511</v>
      </c>
      <c r="AT27" s="6">
        <v>1463.80952380952</v>
      </c>
      <c r="AU27" s="6">
        <v>1469.8722415795601</v>
      </c>
      <c r="AV27" s="168">
        <v>1450</v>
      </c>
      <c r="AW27" s="121">
        <v>1424.7619047619</v>
      </c>
      <c r="AX27" s="189"/>
      <c r="AY27" s="185">
        <f t="shared" si="0"/>
        <v>-1.7405582922827556</v>
      </c>
      <c r="AZ27" s="185">
        <f t="shared" si="1"/>
        <v>1.4667231877908653</v>
      </c>
      <c r="BA27" s="190"/>
      <c r="BC27" s="3"/>
    </row>
    <row r="28" spans="1:55" ht="15" customHeight="1" x14ac:dyDescent="0.2">
      <c r="A28" s="3" t="s">
        <v>27</v>
      </c>
      <c r="B28" s="13">
        <v>763.46</v>
      </c>
      <c r="C28" s="13">
        <v>763.33400000000006</v>
      </c>
      <c r="D28" s="13">
        <v>758.93000000000006</v>
      </c>
      <c r="E28" s="13">
        <v>765.6875</v>
      </c>
      <c r="F28" s="13">
        <v>793.03713628492881</v>
      </c>
      <c r="G28" s="13">
        <v>793.39</v>
      </c>
      <c r="H28" s="13">
        <v>771.43</v>
      </c>
      <c r="I28" s="13">
        <v>804.59</v>
      </c>
      <c r="J28" s="6">
        <v>800</v>
      </c>
      <c r="K28" s="58">
        <v>751.45375457875457</v>
      </c>
      <c r="L28" s="59">
        <v>695.83249999999998</v>
      </c>
      <c r="M28" s="13">
        <v>740.08906882591089</v>
      </c>
      <c r="N28" s="13">
        <v>740.08906882591089</v>
      </c>
      <c r="O28" s="6">
        <v>603.37822671156005</v>
      </c>
      <c r="P28" s="6">
        <v>542.31884057971024</v>
      </c>
      <c r="Q28" s="22">
        <v>604.09090909090901</v>
      </c>
      <c r="R28" s="8">
        <v>618.26670003286699</v>
      </c>
      <c r="S28" s="42">
        <v>608.60071301247797</v>
      </c>
      <c r="T28" s="13">
        <v>585.16624040920715</v>
      </c>
      <c r="U28" s="6">
        <v>554.5454545454545</v>
      </c>
      <c r="V28" s="6">
        <v>558.96103896103898</v>
      </c>
      <c r="W28" s="6">
        <v>544.24242424242425</v>
      </c>
      <c r="X28" s="6">
        <v>558.54545454545496</v>
      </c>
      <c r="Y28" s="6">
        <v>600</v>
      </c>
      <c r="Z28" s="6">
        <v>591.14622468993878</v>
      </c>
      <c r="AA28" s="13">
        <v>484.84848484848482</v>
      </c>
      <c r="AB28" s="13">
        <v>472.82608695651999</v>
      </c>
      <c r="AC28" s="22">
        <v>695</v>
      </c>
      <c r="AD28" s="6">
        <v>715.91399999999999</v>
      </c>
      <c r="AE28" s="6">
        <v>748.80952380952397</v>
      </c>
      <c r="AF28" s="6">
        <v>698</v>
      </c>
      <c r="AG28" s="17">
        <v>666.66</v>
      </c>
      <c r="AH28" s="6">
        <v>694.44444444444446</v>
      </c>
      <c r="AI28" s="6">
        <v>701.49666666666701</v>
      </c>
      <c r="AJ28" s="105">
        <v>727.77777777777999</v>
      </c>
      <c r="AK28" s="6">
        <v>745.16129032258095</v>
      </c>
      <c r="AL28" s="6">
        <v>730</v>
      </c>
      <c r="AM28" s="121">
        <v>739.03540903540897</v>
      </c>
      <c r="AN28" s="6">
        <v>776.46464646464597</v>
      </c>
      <c r="AO28" s="7">
        <v>820.15</v>
      </c>
      <c r="AP28" s="6">
        <v>755.82010582010605</v>
      </c>
      <c r="AQ28" s="6">
        <v>747.19298245614004</v>
      </c>
      <c r="AR28" s="6">
        <v>738.15789473684208</v>
      </c>
      <c r="AS28" s="6">
        <v>717.46031746031747</v>
      </c>
      <c r="AT28" s="6">
        <v>791.91176470588005</v>
      </c>
      <c r="AU28" s="6">
        <v>712.82051282051282</v>
      </c>
      <c r="AV28" s="168">
        <v>725.555555555556</v>
      </c>
      <c r="AW28" s="121">
        <v>700</v>
      </c>
      <c r="AX28" s="189"/>
      <c r="AY28" s="185">
        <f t="shared" si="0"/>
        <v>-3.5222052067381902</v>
      </c>
      <c r="AZ28" s="185">
        <f t="shared" si="1"/>
        <v>-6.0606060606060996</v>
      </c>
      <c r="BA28" s="190"/>
      <c r="BC28" s="3"/>
    </row>
    <row r="29" spans="1:55" ht="15" customHeight="1" x14ac:dyDescent="0.2">
      <c r="A29" s="3" t="s">
        <v>28</v>
      </c>
      <c r="B29" s="13">
        <v>275.98</v>
      </c>
      <c r="C29" s="13">
        <v>285.89249999999998</v>
      </c>
      <c r="D29" s="13">
        <v>283.60500000000002</v>
      </c>
      <c r="E29" s="13">
        <v>284.56333333333299</v>
      </c>
      <c r="F29" s="13">
        <v>295.96901524548457</v>
      </c>
      <c r="G29" s="13">
        <v>279.80500000000001</v>
      </c>
      <c r="H29" s="13">
        <v>247.54000000000002</v>
      </c>
      <c r="I29" s="13">
        <v>256.98500000000001</v>
      </c>
      <c r="J29" s="6">
        <v>247.85161557091399</v>
      </c>
      <c r="K29" s="58">
        <v>221.21212121212099</v>
      </c>
      <c r="L29" s="59">
        <v>223.04857142857099</v>
      </c>
      <c r="M29" s="13">
        <v>233.333333333333</v>
      </c>
      <c r="N29" s="6">
        <v>400.33</v>
      </c>
      <c r="O29" s="6">
        <v>385</v>
      </c>
      <c r="P29" s="6">
        <v>349.37243050450604</v>
      </c>
      <c r="Q29" s="22">
        <v>328.69459179318335</v>
      </c>
      <c r="R29" s="8">
        <v>397.11482000353101</v>
      </c>
      <c r="S29" s="42">
        <v>398.058608058608</v>
      </c>
      <c r="T29" s="13">
        <v>384.11703239289449</v>
      </c>
      <c r="U29" s="6">
        <v>360.73700819463528</v>
      </c>
      <c r="V29" s="6">
        <v>360.74481074481099</v>
      </c>
      <c r="W29" s="6">
        <v>355.75757575757598</v>
      </c>
      <c r="X29" s="6">
        <v>322.23443223443201</v>
      </c>
      <c r="Y29" s="6">
        <v>289.36950146627561</v>
      </c>
      <c r="Z29" s="6">
        <v>269.230769230769</v>
      </c>
      <c r="AA29" s="13">
        <v>249.94371903124701</v>
      </c>
      <c r="AB29" s="13">
        <v>241.40483172741199</v>
      </c>
      <c r="AC29" s="22">
        <v>252.222222222222</v>
      </c>
      <c r="AD29" s="6">
        <v>284.49599999999998</v>
      </c>
      <c r="AE29" s="6">
        <v>244.61643225688201</v>
      </c>
      <c r="AF29" s="6">
        <v>216.179831097864</v>
      </c>
      <c r="AG29" s="17">
        <v>230.92</v>
      </c>
      <c r="AH29" s="6">
        <v>251.252607042081</v>
      </c>
      <c r="AI29" s="6">
        <v>223.75749999999999</v>
      </c>
      <c r="AJ29" s="105">
        <v>270.20309249608601</v>
      </c>
      <c r="AK29" s="6">
        <v>295.4545454545455</v>
      </c>
      <c r="AL29" s="6">
        <v>280.39643005396437</v>
      </c>
      <c r="AM29" s="121">
        <v>279.81046276128245</v>
      </c>
      <c r="AN29" s="6">
        <v>304.03289007988701</v>
      </c>
      <c r="AO29" s="6">
        <v>354.13868120635038</v>
      </c>
      <c r="AP29" s="6">
        <v>339.69378469378501</v>
      </c>
      <c r="AQ29" s="6">
        <v>343.09436196228643</v>
      </c>
      <c r="AR29" s="6">
        <v>350.12227576649798</v>
      </c>
      <c r="AS29" s="6">
        <v>334.40115923711198</v>
      </c>
      <c r="AT29" s="6">
        <v>321.32559264634699</v>
      </c>
      <c r="AU29" s="6">
        <v>314.67580047015525</v>
      </c>
      <c r="AV29" s="168">
        <v>317.98080105925197</v>
      </c>
      <c r="AW29" s="121">
        <v>284.13899812941003</v>
      </c>
      <c r="AX29" s="189"/>
      <c r="AY29" s="185">
        <f t="shared" si="0"/>
        <v>-10.642718936837928</v>
      </c>
      <c r="AZ29" s="185">
        <f t="shared" si="1"/>
        <v>-3.8298775561996972</v>
      </c>
      <c r="BA29" s="190"/>
      <c r="BC29" s="3"/>
    </row>
    <row r="30" spans="1:55" ht="15" customHeight="1" x14ac:dyDescent="0.2">
      <c r="A30" s="3" t="s">
        <v>29</v>
      </c>
      <c r="B30" s="13">
        <v>118.973333333333</v>
      </c>
      <c r="C30" s="13">
        <v>120.01680769230801</v>
      </c>
      <c r="D30" s="13">
        <v>126.19499999999999</v>
      </c>
      <c r="E30" s="13">
        <v>122.371875</v>
      </c>
      <c r="F30" s="13">
        <v>127.11240930829101</v>
      </c>
      <c r="G30" s="13">
        <v>128.47</v>
      </c>
      <c r="H30" s="13">
        <v>125.32</v>
      </c>
      <c r="I30" s="13">
        <v>125.44499999999999</v>
      </c>
      <c r="J30" s="6">
        <v>125.918447590814</v>
      </c>
      <c r="K30" s="58">
        <v>103.224979046057</v>
      </c>
      <c r="L30" s="59">
        <v>103.718888888889</v>
      </c>
      <c r="M30" s="13">
        <v>113.24423024751368</v>
      </c>
      <c r="N30" s="14">
        <v>110.25</v>
      </c>
      <c r="O30" s="6">
        <v>121.87528208747479</v>
      </c>
      <c r="P30" s="6">
        <v>112.93362147493043</v>
      </c>
      <c r="Q30" s="22">
        <v>106.40883963401581</v>
      </c>
      <c r="R30" s="8">
        <v>117.053315008213</v>
      </c>
      <c r="S30" s="42">
        <v>138.844060220644</v>
      </c>
      <c r="T30" s="13">
        <v>113.30288760980223</v>
      </c>
      <c r="U30" s="6">
        <v>121.47322983537791</v>
      </c>
      <c r="V30" s="6">
        <v>120.28919340576699</v>
      </c>
      <c r="W30" s="6">
        <v>139.12911540103377</v>
      </c>
      <c r="X30" s="6">
        <v>139.59809210539601</v>
      </c>
      <c r="Y30" s="6">
        <v>119.11327351834689</v>
      </c>
      <c r="Z30" s="6">
        <v>121.20420050664664</v>
      </c>
      <c r="AA30" s="13">
        <v>113.46563757070282</v>
      </c>
      <c r="AB30" s="13">
        <v>114.91045352543352</v>
      </c>
      <c r="AC30" s="22">
        <v>128.613422971749</v>
      </c>
      <c r="AD30" s="6">
        <v>170.78363636363599</v>
      </c>
      <c r="AE30" s="6">
        <v>139.5971004636495</v>
      </c>
      <c r="AF30" s="6">
        <v>126.35540518821156</v>
      </c>
      <c r="AG30" s="17">
        <v>140.96</v>
      </c>
      <c r="AH30" s="6">
        <v>112.62202173861306</v>
      </c>
      <c r="AI30" s="6">
        <v>109.47238095238096</v>
      </c>
      <c r="AJ30" s="105">
        <v>113.94455396870971</v>
      </c>
      <c r="AK30" s="6">
        <v>121.11073573830978</v>
      </c>
      <c r="AL30" s="6">
        <v>122.31812162860632</v>
      </c>
      <c r="AM30" s="121">
        <v>117.282046478571</v>
      </c>
      <c r="AN30" s="6">
        <v>124.66402597510789</v>
      </c>
      <c r="AO30" s="6">
        <v>194.73624450990491</v>
      </c>
      <c r="AP30" s="6">
        <v>133.08219859027895</v>
      </c>
      <c r="AQ30" s="6">
        <v>181.38880711697092</v>
      </c>
      <c r="AR30" s="6">
        <v>184.694574060311</v>
      </c>
      <c r="AS30" s="6">
        <v>185.919447151546</v>
      </c>
      <c r="AT30" s="6">
        <v>180.89383980128349</v>
      </c>
      <c r="AU30" s="6">
        <v>146.27430609936647</v>
      </c>
      <c r="AV30" s="168">
        <v>139.86464463520403</v>
      </c>
      <c r="AW30" s="121">
        <v>150.96415113862301</v>
      </c>
      <c r="AX30" s="189"/>
      <c r="AY30" s="185">
        <f t="shared" si="0"/>
        <v>7.9358915416893172</v>
      </c>
      <c r="AZ30" s="185">
        <f t="shared" si="1"/>
        <v>24.649685445573578</v>
      </c>
      <c r="BA30" s="190"/>
      <c r="BC30" s="3"/>
    </row>
    <row r="31" spans="1:55" ht="15" customHeight="1" x14ac:dyDescent="0.2">
      <c r="A31" s="3" t="s">
        <v>30</v>
      </c>
      <c r="B31" s="13">
        <v>929.69</v>
      </c>
      <c r="C31" s="13">
        <v>938.80499999999995</v>
      </c>
      <c r="D31" s="13">
        <v>940.66</v>
      </c>
      <c r="E31" s="13">
        <v>941.48833333333005</v>
      </c>
      <c r="F31" s="13">
        <v>950.31542812485998</v>
      </c>
      <c r="G31" s="13">
        <v>952</v>
      </c>
      <c r="H31" s="13">
        <v>956.62</v>
      </c>
      <c r="I31" s="28">
        <v>960.99</v>
      </c>
      <c r="J31" s="6">
        <v>969.61538461538498</v>
      </c>
      <c r="K31" s="58">
        <v>760.49382716049377</v>
      </c>
      <c r="L31" s="58">
        <v>760.49382716049377</v>
      </c>
      <c r="M31" s="13">
        <v>845.45454545455004</v>
      </c>
      <c r="N31" s="14">
        <v>825.44</v>
      </c>
      <c r="O31" s="6">
        <v>858.6399108138238</v>
      </c>
      <c r="P31" s="6">
        <v>1072.9186602870814</v>
      </c>
      <c r="Q31" s="22">
        <v>1034.1269841269841</v>
      </c>
      <c r="R31" s="8">
        <v>997.49477328397597</v>
      </c>
      <c r="S31" s="42">
        <v>1060.0891861761399</v>
      </c>
      <c r="T31" s="13">
        <v>994.87179487179503</v>
      </c>
      <c r="U31" s="6">
        <v>881.81818181818176</v>
      </c>
      <c r="V31" s="6">
        <v>907.50208855471999</v>
      </c>
      <c r="W31" s="6">
        <v>788.24509594629853</v>
      </c>
      <c r="X31" s="6">
        <v>802</v>
      </c>
      <c r="Y31" s="6">
        <v>832.30380730381</v>
      </c>
      <c r="Z31" s="6">
        <v>851.17647058823502</v>
      </c>
      <c r="AA31" s="13">
        <v>830.62912452691</v>
      </c>
      <c r="AB31" s="13">
        <v>843.98562897548709</v>
      </c>
      <c r="AC31" s="22">
        <v>845.71781160016496</v>
      </c>
      <c r="AD31" s="6">
        <v>860.07399999999996</v>
      </c>
      <c r="AE31" s="6">
        <v>861.65135677331</v>
      </c>
      <c r="AF31" s="6">
        <v>832.86987522282004</v>
      </c>
      <c r="AG31" s="17">
        <v>860.23</v>
      </c>
      <c r="AH31" s="6">
        <v>864.50127877238003</v>
      </c>
      <c r="AI31" s="6">
        <v>854.85</v>
      </c>
      <c r="AJ31" s="105">
        <v>889.98016760165001</v>
      </c>
      <c r="AK31" s="6">
        <v>909.84548697263995</v>
      </c>
      <c r="AL31" s="6">
        <v>853.71425367154995</v>
      </c>
      <c r="AM31" s="121">
        <v>865.16670464038998</v>
      </c>
      <c r="AN31" s="6">
        <v>888.24138824139004</v>
      </c>
      <c r="AO31" s="6">
        <v>915.15151515152002</v>
      </c>
      <c r="AP31" s="6">
        <v>866.32575757576001</v>
      </c>
      <c r="AQ31" s="6">
        <v>909.37950937950995</v>
      </c>
      <c r="AR31" s="6">
        <v>932.17117856165999</v>
      </c>
      <c r="AS31" s="6">
        <v>953.41614906832001</v>
      </c>
      <c r="AT31" s="6">
        <v>945.28349860158005</v>
      </c>
      <c r="AU31" s="6">
        <v>955.24873564987001</v>
      </c>
      <c r="AV31" s="168">
        <v>946.57190725879002</v>
      </c>
      <c r="AW31" s="121">
        <v>939.75067504479</v>
      </c>
      <c r="AX31" s="189"/>
      <c r="AY31" s="185">
        <f t="shared" si="0"/>
        <v>-0.7206248317419286</v>
      </c>
      <c r="AZ31" s="185">
        <f t="shared" si="1"/>
        <v>3.2868424914272651</v>
      </c>
      <c r="BA31" s="190"/>
      <c r="BC31" s="3"/>
    </row>
    <row r="32" spans="1:55" ht="15" customHeight="1" x14ac:dyDescent="0.2">
      <c r="A32" s="3" t="s">
        <v>31</v>
      </c>
      <c r="B32" s="13">
        <v>898.02499999999998</v>
      </c>
      <c r="C32" s="13">
        <v>916.63966666665999</v>
      </c>
      <c r="D32" s="13">
        <v>912.02499999999998</v>
      </c>
      <c r="E32" s="13">
        <v>951.72761904761899</v>
      </c>
      <c r="F32" s="13">
        <v>964.57543688627004</v>
      </c>
      <c r="G32" s="13">
        <v>977.33500000000004</v>
      </c>
      <c r="H32" s="13">
        <v>995.88</v>
      </c>
      <c r="I32" s="13">
        <v>995.34500000000003</v>
      </c>
      <c r="J32" s="6">
        <v>992.70704948646096</v>
      </c>
      <c r="K32" s="58">
        <v>893.38011788073504</v>
      </c>
      <c r="L32" s="59">
        <v>888.7</v>
      </c>
      <c r="M32" s="13">
        <v>727.05046337545093</v>
      </c>
      <c r="N32" s="13">
        <v>727.05046337545093</v>
      </c>
      <c r="O32" s="6">
        <v>750</v>
      </c>
      <c r="P32" s="6">
        <v>754.95146538603774</v>
      </c>
      <c r="Q32" s="22">
        <v>803.52095066075901</v>
      </c>
      <c r="R32" s="8">
        <v>872.01202396555482</v>
      </c>
      <c r="S32" s="42">
        <v>885.937145552365</v>
      </c>
      <c r="T32" s="13">
        <v>893.55503001499505</v>
      </c>
      <c r="U32" s="6">
        <v>851.63552359292703</v>
      </c>
      <c r="V32" s="6">
        <v>839.35970639688924</v>
      </c>
      <c r="W32" s="6">
        <v>779.51509419117042</v>
      </c>
      <c r="X32" s="6">
        <v>754.45054078020883</v>
      </c>
      <c r="Y32" s="6">
        <v>784.57867310297001</v>
      </c>
      <c r="Z32" s="6">
        <v>806.13331457703714</v>
      </c>
      <c r="AA32" s="13">
        <v>829.51283815410579</v>
      </c>
      <c r="AB32" s="13">
        <v>839.29892745628695</v>
      </c>
      <c r="AC32" s="22">
        <v>865.86161043964103</v>
      </c>
      <c r="AD32" s="6">
        <v>827.43349999999987</v>
      </c>
      <c r="AE32" s="6">
        <v>866.01467943887292</v>
      </c>
      <c r="AF32" s="6">
        <v>884.66916555237935</v>
      </c>
      <c r="AG32" s="17">
        <v>934.73</v>
      </c>
      <c r="AH32" s="6">
        <v>897.83325761835999</v>
      </c>
      <c r="AI32" s="6">
        <v>943.63722222222225</v>
      </c>
      <c r="AJ32" s="105">
        <v>948.27512823311133</v>
      </c>
      <c r="AK32" s="6">
        <v>941.30136476347252</v>
      </c>
      <c r="AL32" s="6">
        <v>950.23376542586652</v>
      </c>
      <c r="AM32" s="121">
        <v>896.71541552776614</v>
      </c>
      <c r="AN32" s="6">
        <v>958.80293293788088</v>
      </c>
      <c r="AO32" s="6">
        <v>1029.38423340384</v>
      </c>
      <c r="AP32" s="6">
        <v>973.62451708219794</v>
      </c>
      <c r="AQ32" s="6">
        <v>1003.51479839054</v>
      </c>
      <c r="AR32" s="6">
        <v>1009.93109871069</v>
      </c>
      <c r="AS32" s="6">
        <v>1012.75723002291</v>
      </c>
      <c r="AT32" s="6">
        <v>1013.29915987205</v>
      </c>
      <c r="AU32" s="6">
        <v>1013.1002125278311</v>
      </c>
      <c r="AV32" s="168">
        <v>1056.9895830576945</v>
      </c>
      <c r="AW32" s="121">
        <v>1065.2261131355483</v>
      </c>
      <c r="AX32" s="189"/>
      <c r="AY32" s="185">
        <f t="shared" si="0"/>
        <v>0.77924420541845629</v>
      </c>
      <c r="AZ32" s="185">
        <f t="shared" si="1"/>
        <v>13.165257484059342</v>
      </c>
      <c r="BA32" s="190"/>
      <c r="BC32" s="3"/>
    </row>
    <row r="33" spans="1:55" ht="15" customHeight="1" x14ac:dyDescent="0.2">
      <c r="A33" s="3" t="s">
        <v>32</v>
      </c>
      <c r="B33" s="13">
        <v>1059.579</v>
      </c>
      <c r="C33" s="13">
        <v>975.96375</v>
      </c>
      <c r="D33" s="13">
        <v>1005.375</v>
      </c>
      <c r="E33" s="13">
        <v>1078.9093333333301</v>
      </c>
      <c r="F33" s="13">
        <v>1078.8615242089088</v>
      </c>
      <c r="G33" s="13">
        <v>1058.825</v>
      </c>
      <c r="H33" s="13">
        <v>1000</v>
      </c>
      <c r="I33" s="13">
        <v>1010.115</v>
      </c>
      <c r="J33" s="8">
        <v>1043.8</v>
      </c>
      <c r="K33" s="8">
        <v>1043.8</v>
      </c>
      <c r="L33" s="59">
        <v>922.7085714285713</v>
      </c>
      <c r="M33" s="13">
        <v>950</v>
      </c>
      <c r="N33" s="48">
        <v>835.9</v>
      </c>
      <c r="O33" s="6">
        <v>915.1791751183232</v>
      </c>
      <c r="P33" s="6">
        <v>1072.7697672800641</v>
      </c>
      <c r="Q33" s="22">
        <v>904.01546190615556</v>
      </c>
      <c r="R33" s="8">
        <v>972.54891613780057</v>
      </c>
      <c r="S33" s="42">
        <v>1088.0570409982199</v>
      </c>
      <c r="T33" s="13">
        <v>1109.26123057271</v>
      </c>
      <c r="U33" s="6">
        <v>1143.4891905480099</v>
      </c>
      <c r="V33" s="6">
        <v>1202.4824092316401</v>
      </c>
      <c r="W33" s="6">
        <v>1145.09803921568</v>
      </c>
      <c r="X33" s="6">
        <v>905.24064171122996</v>
      </c>
      <c r="Y33" s="6">
        <v>931.37254901960785</v>
      </c>
      <c r="Z33" s="6">
        <v>974.11764705882399</v>
      </c>
      <c r="AA33" s="13">
        <v>839.63748290013689</v>
      </c>
      <c r="AB33" s="13">
        <v>849.73856209149994</v>
      </c>
      <c r="AC33" s="22">
        <v>899.81325863679001</v>
      </c>
      <c r="AD33" s="6">
        <v>845.51599999999996</v>
      </c>
      <c r="AE33" s="6">
        <v>853.38293420135005</v>
      </c>
      <c r="AF33" s="6">
        <v>825.25756065138</v>
      </c>
      <c r="AG33" s="17">
        <v>851.13</v>
      </c>
      <c r="AH33" s="6">
        <v>822.96181630547005</v>
      </c>
      <c r="AI33" s="6">
        <v>803.92</v>
      </c>
      <c r="AJ33" s="105">
        <v>830.80495356037</v>
      </c>
      <c r="AK33" s="6">
        <v>857.52639517345006</v>
      </c>
      <c r="AL33" s="6">
        <v>829.41176470588005</v>
      </c>
      <c r="AM33" s="121">
        <v>829.74968710888618</v>
      </c>
      <c r="AN33" s="6">
        <v>768.82352941176498</v>
      </c>
      <c r="AO33" s="6">
        <v>858.82352941176498</v>
      </c>
      <c r="AP33" s="6">
        <v>841.17647058823502</v>
      </c>
      <c r="AQ33" s="6">
        <v>858.23529411765003</v>
      </c>
      <c r="AR33" s="6">
        <v>885.18589253882999</v>
      </c>
      <c r="AS33" s="6">
        <v>888.88610763454005</v>
      </c>
      <c r="AT33" s="6">
        <v>891.87599578238996</v>
      </c>
      <c r="AU33" s="6">
        <v>870.58823529411757</v>
      </c>
      <c r="AV33" s="168">
        <v>865.69818210685003</v>
      </c>
      <c r="AW33" s="121">
        <v>870.58823529411995</v>
      </c>
      <c r="AX33" s="189"/>
      <c r="AY33" s="185">
        <f t="shared" si="0"/>
        <v>0.56486813630230837</v>
      </c>
      <c r="AZ33" s="185">
        <f t="shared" si="1"/>
        <v>1.5231997748626629</v>
      </c>
      <c r="BA33" s="190"/>
      <c r="BC33" s="3"/>
    </row>
    <row r="34" spans="1:55" ht="15" customHeight="1" x14ac:dyDescent="0.2">
      <c r="A34" s="3" t="s">
        <v>33</v>
      </c>
      <c r="B34" s="13">
        <v>1722.6424999999999</v>
      </c>
      <c r="C34" s="13">
        <v>1919.57833333333</v>
      </c>
      <c r="D34" s="13">
        <v>1873.83</v>
      </c>
      <c r="E34" s="13">
        <v>1851.15333333333</v>
      </c>
      <c r="F34" s="13">
        <v>2081.74566611914</v>
      </c>
      <c r="G34" s="13">
        <v>2170.35</v>
      </c>
      <c r="H34" s="13">
        <v>1938.46</v>
      </c>
      <c r="I34" s="13">
        <v>1929.29</v>
      </c>
      <c r="J34" s="8">
        <v>1979.32</v>
      </c>
      <c r="K34" s="58">
        <v>1922.9569451427601</v>
      </c>
      <c r="L34" s="59">
        <v>1844.32125</v>
      </c>
      <c r="M34" s="13">
        <v>1735.2941176470588</v>
      </c>
      <c r="N34" s="13">
        <v>1735.2941176470588</v>
      </c>
      <c r="O34" s="6">
        <v>1785</v>
      </c>
      <c r="P34" s="6">
        <v>2161.0714993067932</v>
      </c>
      <c r="Q34" s="22">
        <v>2232.7718790634394</v>
      </c>
      <c r="R34" s="8">
        <v>2194.8344271218998</v>
      </c>
      <c r="S34" s="42">
        <v>2209.64555698189</v>
      </c>
      <c r="T34" s="13">
        <v>2179.5900178253119</v>
      </c>
      <c r="U34" s="6">
        <v>2179.5900178253119</v>
      </c>
      <c r="V34" s="6">
        <v>2168.7796517208299</v>
      </c>
      <c r="W34" s="6">
        <v>2140.6330511593669</v>
      </c>
      <c r="X34" s="6">
        <v>2268.1818181818198</v>
      </c>
      <c r="Y34" s="6">
        <v>2014.2602495543699</v>
      </c>
      <c r="Z34" s="6">
        <v>1988.88888888888</v>
      </c>
      <c r="AA34" s="13">
        <v>1850.5820399113099</v>
      </c>
      <c r="AB34" s="13">
        <v>1860.5194805194801</v>
      </c>
      <c r="AC34" s="22">
        <v>1871.71717171717</v>
      </c>
      <c r="AD34" s="6">
        <v>1847.2720000000002</v>
      </c>
      <c r="AE34" s="6">
        <v>1787.4314574314601</v>
      </c>
      <c r="AF34" s="6">
        <v>1759.0855927698001</v>
      </c>
      <c r="AG34" s="17">
        <v>1760.6</v>
      </c>
      <c r="AH34" s="6">
        <v>1723.0369357045099</v>
      </c>
      <c r="AI34" s="6">
        <v>1670.9079999999999</v>
      </c>
      <c r="AJ34" s="105">
        <v>1709.9366062214399</v>
      </c>
      <c r="AK34" s="6">
        <v>1759.5238095238101</v>
      </c>
      <c r="AL34" s="6">
        <v>1721.71717171717</v>
      </c>
      <c r="AM34" s="121">
        <v>1703.7037037037001</v>
      </c>
      <c r="AN34" s="6">
        <v>1698.7012987012999</v>
      </c>
      <c r="AO34" s="6">
        <v>1726.86868686869</v>
      </c>
      <c r="AP34" s="6">
        <v>1714.1148325358899</v>
      </c>
      <c r="AQ34" s="6">
        <v>1721.42857142857</v>
      </c>
      <c r="AR34" s="6">
        <v>1769.9095022624399</v>
      </c>
      <c r="AS34" s="6">
        <v>1790.2504472271901</v>
      </c>
      <c r="AT34" s="6">
        <v>1782.08273208273</v>
      </c>
      <c r="AU34" s="6">
        <v>1834.0718105424</v>
      </c>
      <c r="AV34" s="168">
        <v>1824.27572427572</v>
      </c>
      <c r="AW34" s="121">
        <v>1815.4456654456701</v>
      </c>
      <c r="AX34" s="189"/>
      <c r="AY34" s="185">
        <f t="shared" si="0"/>
        <v>-0.48403093417008725</v>
      </c>
      <c r="AZ34" s="185">
        <f t="shared" si="1"/>
        <v>3.1782380902816239</v>
      </c>
      <c r="BA34" s="190"/>
      <c r="BC34" s="3"/>
    </row>
    <row r="35" spans="1:55" ht="15" customHeight="1" x14ac:dyDescent="0.2">
      <c r="A35" s="3" t="s">
        <v>34</v>
      </c>
      <c r="B35" s="13">
        <v>1744.9449999999999</v>
      </c>
      <c r="C35" s="13">
        <v>1818.5166666666601</v>
      </c>
      <c r="D35" s="13">
        <v>1868.63</v>
      </c>
      <c r="E35" s="13">
        <v>1833.335</v>
      </c>
      <c r="F35" s="13">
        <v>1885.8616368928001</v>
      </c>
      <c r="G35" s="13">
        <v>1800</v>
      </c>
      <c r="H35" s="13">
        <v>1822.22</v>
      </c>
      <c r="I35" s="13">
        <v>1800</v>
      </c>
      <c r="J35" s="8">
        <v>1861.82</v>
      </c>
      <c r="K35" s="58">
        <v>1987.1249076127101</v>
      </c>
      <c r="L35" s="58">
        <v>1987.1249076127101</v>
      </c>
      <c r="M35" s="13">
        <v>1761.1111111111111</v>
      </c>
      <c r="N35" s="13">
        <v>1761.1111111111111</v>
      </c>
      <c r="O35" s="6">
        <v>1453.7037037037037</v>
      </c>
      <c r="P35" s="6">
        <v>1352.27272727273</v>
      </c>
      <c r="Q35" s="22">
        <v>1371.6666666666599</v>
      </c>
      <c r="R35" s="8">
        <v>1431.2409730929901</v>
      </c>
      <c r="S35" s="42">
        <v>1453.08142252831</v>
      </c>
      <c r="T35" s="13">
        <v>1397.7941176470599</v>
      </c>
      <c r="U35" s="6">
        <v>1460.2941176470599</v>
      </c>
      <c r="V35" s="6">
        <v>1501.9600987248</v>
      </c>
      <c r="W35" s="6">
        <v>1574.07407407407</v>
      </c>
      <c r="X35" s="6">
        <v>1520</v>
      </c>
      <c r="Y35" s="6">
        <v>1516.23093681917</v>
      </c>
      <c r="Z35" s="6">
        <v>1479.3224809376143</v>
      </c>
      <c r="AA35" s="13">
        <v>1508.0808080808099</v>
      </c>
      <c r="AB35" s="13">
        <v>1513.85964912281</v>
      </c>
      <c r="AC35" s="22">
        <v>1541.6666666666699</v>
      </c>
      <c r="AD35" s="6">
        <v>1562.8775000000001</v>
      </c>
      <c r="AE35" s="6">
        <v>1508.92255892256</v>
      </c>
      <c r="AF35" s="6">
        <v>1525.6132756132799</v>
      </c>
      <c r="AG35" s="17">
        <v>1509.35</v>
      </c>
      <c r="AH35" s="6">
        <v>1510.1010101010102</v>
      </c>
      <c r="AI35" s="6">
        <v>1488.8879999999999</v>
      </c>
      <c r="AJ35" s="105">
        <v>1548.8888888888901</v>
      </c>
      <c r="AK35" s="6">
        <v>1572.2222222222199</v>
      </c>
      <c r="AL35" s="6">
        <v>1565.6565656565699</v>
      </c>
      <c r="AM35" s="121">
        <v>1574.07407407407</v>
      </c>
      <c r="AN35" s="6">
        <v>1548.1481481481501</v>
      </c>
      <c r="AO35" s="6">
        <v>1590.9090909090901</v>
      </c>
      <c r="AP35" s="6">
        <v>1559.2743764172301</v>
      </c>
      <c r="AQ35" s="6">
        <v>1561.1111111111099</v>
      </c>
      <c r="AR35" s="6">
        <v>1572.72727272727</v>
      </c>
      <c r="AS35" s="6">
        <v>1555.55555555556</v>
      </c>
      <c r="AT35" s="6">
        <v>1547.8260869565217</v>
      </c>
      <c r="AU35" s="6">
        <v>1533.3333333333301</v>
      </c>
      <c r="AV35" s="168">
        <v>1525</v>
      </c>
      <c r="AW35" s="121">
        <v>1525</v>
      </c>
      <c r="AX35" s="189"/>
      <c r="AY35" s="185">
        <f t="shared" si="0"/>
        <v>0</v>
      </c>
      <c r="AZ35" s="185">
        <f t="shared" si="1"/>
        <v>-3.0035335689044502</v>
      </c>
      <c r="BA35" s="190"/>
      <c r="BC35" s="3"/>
    </row>
    <row r="36" spans="1:55" ht="15" customHeight="1" x14ac:dyDescent="0.2">
      <c r="A36" s="3" t="s">
        <v>35</v>
      </c>
      <c r="B36" s="13">
        <v>816.62666666666701</v>
      </c>
      <c r="C36" s="13">
        <v>819.20049999999992</v>
      </c>
      <c r="D36" s="13">
        <v>823.81500000000005</v>
      </c>
      <c r="E36" s="13">
        <v>829.67121212121219</v>
      </c>
      <c r="F36" s="13">
        <v>838.00887206102152</v>
      </c>
      <c r="G36" s="13">
        <v>790.35500000000002</v>
      </c>
      <c r="H36" s="13">
        <v>737.53499999999997</v>
      </c>
      <c r="I36" s="13">
        <v>750.66</v>
      </c>
      <c r="J36" s="8">
        <v>783.82</v>
      </c>
      <c r="K36" s="58">
        <v>722.92830626164005</v>
      </c>
      <c r="L36" s="59">
        <v>706.75333333333333</v>
      </c>
      <c r="M36" s="13">
        <v>633.34946405121843</v>
      </c>
      <c r="N36" s="48">
        <v>685.55</v>
      </c>
      <c r="O36" s="6">
        <v>752.5836349152288</v>
      </c>
      <c r="P36" s="6">
        <v>761.51304408910914</v>
      </c>
      <c r="Q36" s="22">
        <v>787.21717527136263</v>
      </c>
      <c r="R36" s="42">
        <v>817.69230769230796</v>
      </c>
      <c r="S36" s="42">
        <v>855.10650735510205</v>
      </c>
      <c r="T36" s="13">
        <v>924.20797547538996</v>
      </c>
      <c r="U36" s="6">
        <v>883.87902823993056</v>
      </c>
      <c r="V36" s="6">
        <v>956.67614015866354</v>
      </c>
      <c r="W36" s="6">
        <v>828.199741435036</v>
      </c>
      <c r="X36" s="6">
        <v>892.64571864305901</v>
      </c>
      <c r="Y36" s="6">
        <v>813.5077276524645</v>
      </c>
      <c r="Z36" s="6">
        <v>815.38461538461502</v>
      </c>
      <c r="AA36" s="13">
        <v>833.44995011682022</v>
      </c>
      <c r="AB36" s="13">
        <v>840.45180390996995</v>
      </c>
      <c r="AC36" s="22">
        <v>897.30269730269697</v>
      </c>
      <c r="AD36" s="6">
        <v>876.51357142857</v>
      </c>
      <c r="AE36" s="6">
        <v>850.45759446796455</v>
      </c>
      <c r="AF36" s="6">
        <v>840.13986013986016</v>
      </c>
      <c r="AG36" s="17">
        <v>791.71</v>
      </c>
      <c r="AH36" s="6">
        <v>829.81262327416198</v>
      </c>
      <c r="AI36" s="6">
        <v>827.00636363636363</v>
      </c>
      <c r="AJ36" s="105">
        <v>902.31526719215003</v>
      </c>
      <c r="AK36" s="6">
        <v>855.82517938682304</v>
      </c>
      <c r="AL36" s="6">
        <v>825.10833393185999</v>
      </c>
      <c r="AM36" s="121">
        <v>867.78809788229</v>
      </c>
      <c r="AN36" s="6">
        <v>904.55898747458798</v>
      </c>
      <c r="AO36" s="6">
        <v>877.86468433527</v>
      </c>
      <c r="AP36" s="6">
        <v>861.36363636363637</v>
      </c>
      <c r="AQ36" s="6">
        <v>842.1533393231507</v>
      </c>
      <c r="AR36" s="6">
        <v>874.81268731268995</v>
      </c>
      <c r="AS36" s="6">
        <v>881.21794871794884</v>
      </c>
      <c r="AT36" s="6">
        <v>844.20191571906435</v>
      </c>
      <c r="AU36" s="6">
        <v>864.04185388977396</v>
      </c>
      <c r="AV36" s="168">
        <v>874.09612409612396</v>
      </c>
      <c r="AW36" s="121">
        <v>891.34620028382699</v>
      </c>
      <c r="AX36" s="189"/>
      <c r="AY36" s="185">
        <f t="shared" si="0"/>
        <v>1.9734758812185338</v>
      </c>
      <c r="AZ36" s="185">
        <f t="shared" si="1"/>
        <v>4.1504996291945808</v>
      </c>
      <c r="BA36" s="190"/>
      <c r="BC36" s="3"/>
    </row>
    <row r="37" spans="1:55" ht="15" customHeight="1" x14ac:dyDescent="0.2">
      <c r="A37" s="3" t="s">
        <v>36</v>
      </c>
      <c r="B37" s="6">
        <v>459.61</v>
      </c>
      <c r="C37" s="6">
        <v>500</v>
      </c>
      <c r="D37" s="6">
        <v>483.33</v>
      </c>
      <c r="E37" s="6">
        <v>503.33</v>
      </c>
      <c r="F37" s="6">
        <v>502.4</v>
      </c>
      <c r="G37" s="6">
        <v>513.33000000000004</v>
      </c>
      <c r="H37" s="6">
        <v>500</v>
      </c>
      <c r="I37" s="6">
        <v>498</v>
      </c>
      <c r="J37" s="8">
        <v>465.35</v>
      </c>
      <c r="K37" s="8">
        <v>514.09</v>
      </c>
      <c r="L37" s="8">
        <v>514.09</v>
      </c>
      <c r="M37" s="13">
        <v>600</v>
      </c>
      <c r="N37" s="6">
        <v>505.45</v>
      </c>
      <c r="O37" s="6">
        <v>525</v>
      </c>
      <c r="P37" s="6">
        <v>444.44444444444451</v>
      </c>
      <c r="Q37" s="22">
        <v>466.66666666666669</v>
      </c>
      <c r="R37" s="42">
        <v>466.66666666666998</v>
      </c>
      <c r="S37" s="42">
        <v>475</v>
      </c>
      <c r="T37" s="13">
        <v>503.33333333333297</v>
      </c>
      <c r="U37" s="6">
        <v>470</v>
      </c>
      <c r="V37" s="6">
        <v>483.33333333333297</v>
      </c>
      <c r="W37" s="6">
        <v>463.80952380952402</v>
      </c>
      <c r="X37" s="6">
        <v>477.77777777777999</v>
      </c>
      <c r="Y37" s="6">
        <v>473.33333333333297</v>
      </c>
      <c r="Z37" s="6">
        <v>453.33333333333002</v>
      </c>
      <c r="AA37" s="13">
        <v>546.66666666666674</v>
      </c>
      <c r="AB37" s="13">
        <v>533.33333333333337</v>
      </c>
      <c r="AC37" s="22">
        <v>480</v>
      </c>
      <c r="AD37" s="6">
        <v>493.33600000000001</v>
      </c>
      <c r="AE37" s="6">
        <v>514.66666666666674</v>
      </c>
      <c r="AF37" s="6">
        <v>518.88888888888903</v>
      </c>
      <c r="AG37" s="17">
        <v>485.33</v>
      </c>
      <c r="AH37" s="6">
        <v>516.66666666666697</v>
      </c>
      <c r="AI37" s="6">
        <v>506.666</v>
      </c>
      <c r="AJ37" s="105">
        <v>566.66666666666697</v>
      </c>
      <c r="AK37" s="6">
        <v>593.33333333333303</v>
      </c>
      <c r="AL37" s="6">
        <v>553.33333333333303</v>
      </c>
      <c r="AM37" s="121">
        <v>533.33333333333337</v>
      </c>
      <c r="AN37" s="6">
        <v>564</v>
      </c>
      <c r="AO37" s="6">
        <v>633.33333333333303</v>
      </c>
      <c r="AP37" s="6">
        <v>624.444444444444</v>
      </c>
      <c r="AQ37" s="6">
        <v>622.22222222222217</v>
      </c>
      <c r="AR37" s="6">
        <v>642.22222222222194</v>
      </c>
      <c r="AS37" s="6">
        <v>633.33333333333326</v>
      </c>
      <c r="AT37" s="6">
        <v>631.11111111111097</v>
      </c>
      <c r="AU37" s="6">
        <v>626.66666666666663</v>
      </c>
      <c r="AV37" s="168">
        <v>643.33333333333303</v>
      </c>
      <c r="AW37" s="121">
        <v>666.66666666666663</v>
      </c>
      <c r="AX37" s="189"/>
      <c r="AY37" s="185">
        <f t="shared" si="0"/>
        <v>3.6269430051813898</v>
      </c>
      <c r="AZ37" s="185">
        <f t="shared" si="1"/>
        <v>12.359550561797803</v>
      </c>
      <c r="BA37" s="190"/>
      <c r="BC37" s="3"/>
    </row>
    <row r="38" spans="1:55" ht="15" customHeight="1" x14ac:dyDescent="0.2">
      <c r="A38" s="3" t="s">
        <v>37</v>
      </c>
      <c r="B38" s="6">
        <v>162.4</v>
      </c>
      <c r="C38" s="6">
        <v>182.6</v>
      </c>
      <c r="D38" s="6">
        <v>174.84</v>
      </c>
      <c r="E38" s="6">
        <v>173.19</v>
      </c>
      <c r="F38" s="6">
        <v>187.03</v>
      </c>
      <c r="G38" s="6">
        <v>201.56</v>
      </c>
      <c r="H38" s="6">
        <v>190.13</v>
      </c>
      <c r="I38" s="6">
        <v>185.49</v>
      </c>
      <c r="J38" s="8">
        <v>155.94</v>
      </c>
      <c r="K38" s="8">
        <v>201.86</v>
      </c>
      <c r="L38" s="8">
        <v>201.86</v>
      </c>
      <c r="M38" s="13">
        <v>220.02789016384099</v>
      </c>
      <c r="N38" s="14">
        <v>210.5</v>
      </c>
      <c r="O38" s="6">
        <v>185</v>
      </c>
      <c r="P38" s="6">
        <v>170.746954631439</v>
      </c>
      <c r="Q38" s="22">
        <v>143.22198308539103</v>
      </c>
      <c r="R38" s="8">
        <v>185.43630239275461</v>
      </c>
      <c r="S38" s="42">
        <v>191.925425807175</v>
      </c>
      <c r="T38" s="13">
        <v>190.30447850974599</v>
      </c>
      <c r="U38" s="6">
        <v>206.71637047555501</v>
      </c>
      <c r="V38" s="6">
        <v>218.97030955669999</v>
      </c>
      <c r="W38" s="6">
        <v>167.34787170202699</v>
      </c>
      <c r="X38" s="6">
        <v>157.62674214331099</v>
      </c>
      <c r="Y38" s="6">
        <v>164.34518619202422</v>
      </c>
      <c r="Z38" s="6">
        <v>151.354148766435</v>
      </c>
      <c r="AA38" s="13">
        <v>140.00506696126899</v>
      </c>
      <c r="AB38" s="13">
        <v>131.97474685638201</v>
      </c>
      <c r="AC38" s="22">
        <v>124.59759951731999</v>
      </c>
      <c r="AD38" s="6">
        <v>124.53499999999998</v>
      </c>
      <c r="AE38" s="6">
        <v>129.61359679216051</v>
      </c>
      <c r="AF38" s="6">
        <v>123.96592803766534</v>
      </c>
      <c r="AG38" s="17">
        <v>127.96</v>
      </c>
      <c r="AH38" s="6">
        <v>120.34294863824384</v>
      </c>
      <c r="AI38" s="6">
        <v>118.97700000000002</v>
      </c>
      <c r="AJ38" s="105">
        <v>120.7329647164123</v>
      </c>
      <c r="AK38" s="6">
        <v>123.78301123343432</v>
      </c>
      <c r="AL38" s="6">
        <v>144.14267747258225</v>
      </c>
      <c r="AM38" s="121">
        <v>131.13464320960659</v>
      </c>
      <c r="AN38" s="6">
        <v>125.3369241848772</v>
      </c>
      <c r="AO38" s="6">
        <v>186.76677205507099</v>
      </c>
      <c r="AP38" s="6">
        <v>172.043480540042</v>
      </c>
      <c r="AQ38" s="6">
        <v>169.62684091808759</v>
      </c>
      <c r="AR38" s="6">
        <v>188.48171073913184</v>
      </c>
      <c r="AS38" s="6">
        <v>182.15565830888499</v>
      </c>
      <c r="AT38" s="6">
        <v>188.13911101205201</v>
      </c>
      <c r="AU38" s="6">
        <v>187.03072393841839</v>
      </c>
      <c r="AV38" s="168">
        <v>192.10613044252301</v>
      </c>
      <c r="AW38" s="121">
        <v>192.71534157792576</v>
      </c>
      <c r="AX38" s="189"/>
      <c r="AY38" s="185">
        <f t="shared" si="0"/>
        <v>0.31712217304018703</v>
      </c>
      <c r="AZ38" s="185">
        <f t="shared" si="1"/>
        <v>55.688038009106464</v>
      </c>
      <c r="BA38" s="190"/>
      <c r="BC38" s="3"/>
    </row>
    <row r="39" spans="1:55" ht="15" customHeight="1" x14ac:dyDescent="0.2">
      <c r="A39" s="3" t="s">
        <v>38</v>
      </c>
      <c r="B39" s="6">
        <v>169.61</v>
      </c>
      <c r="C39" s="6">
        <v>183.88</v>
      </c>
      <c r="D39" s="6">
        <v>174.59</v>
      </c>
      <c r="E39" s="6">
        <v>177.04</v>
      </c>
      <c r="F39" s="6">
        <v>207.95</v>
      </c>
      <c r="G39" s="6">
        <v>201.87</v>
      </c>
      <c r="H39" s="6">
        <v>198.99</v>
      </c>
      <c r="I39" s="6">
        <v>153.47999999999999</v>
      </c>
      <c r="J39" s="8">
        <v>162.79</v>
      </c>
      <c r="K39" s="8">
        <v>202.17</v>
      </c>
      <c r="L39" s="8">
        <v>202.17</v>
      </c>
      <c r="M39" s="13">
        <v>216.22885297253001</v>
      </c>
      <c r="N39" s="14">
        <v>205.66</v>
      </c>
      <c r="O39" s="6">
        <v>198</v>
      </c>
      <c r="P39" s="6">
        <v>196.63322476483501</v>
      </c>
      <c r="Q39" s="22">
        <v>164.046216249358</v>
      </c>
      <c r="R39" s="8">
        <v>190.28968057225089</v>
      </c>
      <c r="S39" s="42">
        <v>196.93771278200799</v>
      </c>
      <c r="T39" s="13">
        <v>190.44993754115899</v>
      </c>
      <c r="U39" s="6">
        <v>204.86218814028501</v>
      </c>
      <c r="V39" s="6">
        <v>212.30013136595801</v>
      </c>
      <c r="W39" s="6">
        <v>168.91341592309999</v>
      </c>
      <c r="X39" s="6">
        <v>151.32586472294199</v>
      </c>
      <c r="Y39" s="6">
        <v>132.08791860351883</v>
      </c>
      <c r="Z39" s="6">
        <v>152.62825305808599</v>
      </c>
      <c r="AA39" s="13">
        <v>123.41429586174765</v>
      </c>
      <c r="AB39" s="13">
        <v>116.60335140137495</v>
      </c>
      <c r="AC39" s="22">
        <v>161.67265924655061</v>
      </c>
      <c r="AD39" s="6">
        <v>133.20227272727274</v>
      </c>
      <c r="AE39" s="6">
        <v>136.15571643052087</v>
      </c>
      <c r="AF39" s="6">
        <v>128.08758358505301</v>
      </c>
      <c r="AG39" s="17">
        <v>130.08000000000001</v>
      </c>
      <c r="AH39" s="6">
        <v>125.27355115978301</v>
      </c>
      <c r="AI39" s="6">
        <v>120.44749999999999</v>
      </c>
      <c r="AJ39" s="105">
        <v>122.4286216016782</v>
      </c>
      <c r="AK39" s="6">
        <v>130.62108639748476</v>
      </c>
      <c r="AL39" s="6">
        <v>155.62186322766684</v>
      </c>
      <c r="AM39" s="121">
        <v>143.374584973217</v>
      </c>
      <c r="AN39" s="6">
        <v>130.30813180828784</v>
      </c>
      <c r="AO39" s="6">
        <v>165.19931242812655</v>
      </c>
      <c r="AP39" s="6">
        <v>151.38041736573501</v>
      </c>
      <c r="AQ39" s="6">
        <v>180.90250960246607</v>
      </c>
      <c r="AR39" s="6">
        <v>192.02486964955042</v>
      </c>
      <c r="AS39" s="6">
        <v>193.694780442575</v>
      </c>
      <c r="AT39" s="6">
        <v>202.8427993690747</v>
      </c>
      <c r="AU39" s="6">
        <v>187.59748801782163</v>
      </c>
      <c r="AV39" s="168">
        <v>199.97342237142999</v>
      </c>
      <c r="AW39" s="121">
        <v>201.46274652876701</v>
      </c>
      <c r="AX39" s="189"/>
      <c r="AY39" s="185">
        <f t="shared" si="0"/>
        <v>0.74476104858112468</v>
      </c>
      <c r="AZ39" s="185">
        <f t="shared" si="1"/>
        <v>54.234474758316189</v>
      </c>
      <c r="BA39" s="190"/>
      <c r="BC39" s="3"/>
    </row>
    <row r="40" spans="1:55" ht="15" customHeight="1" x14ac:dyDescent="0.2">
      <c r="A40" s="3" t="s">
        <v>39</v>
      </c>
      <c r="B40" s="6">
        <v>396.17</v>
      </c>
      <c r="C40" s="6">
        <v>405.12</v>
      </c>
      <c r="D40" s="6">
        <v>415.22</v>
      </c>
      <c r="E40" s="6">
        <v>407.82</v>
      </c>
      <c r="F40" s="6">
        <v>462.79</v>
      </c>
      <c r="G40" s="6">
        <v>501.58</v>
      </c>
      <c r="H40" s="6">
        <v>513.04999999999995</v>
      </c>
      <c r="I40" s="6">
        <v>525.37</v>
      </c>
      <c r="J40" s="8">
        <v>494.87</v>
      </c>
      <c r="K40" s="8">
        <v>502.33</v>
      </c>
      <c r="L40" s="8">
        <v>502.33</v>
      </c>
      <c r="M40" s="13">
        <v>524.99999999999989</v>
      </c>
      <c r="N40" s="6">
        <v>450</v>
      </c>
      <c r="O40" s="6">
        <v>509.33333333333331</v>
      </c>
      <c r="P40" s="6">
        <v>476.66666666666669</v>
      </c>
      <c r="Q40" s="22">
        <v>485.71428571428561</v>
      </c>
      <c r="R40" s="42">
        <v>488</v>
      </c>
      <c r="S40" s="42">
        <v>489.85507246376824</v>
      </c>
      <c r="T40" s="13">
        <v>501.44927536231893</v>
      </c>
      <c r="U40" s="6">
        <v>506.66666666666669</v>
      </c>
      <c r="V40" s="6">
        <v>505.64102564102575</v>
      </c>
      <c r="W40" s="6">
        <v>510</v>
      </c>
      <c r="X40" s="6">
        <v>474.50980392156868</v>
      </c>
      <c r="Y40" s="6">
        <v>488.88888888888891</v>
      </c>
      <c r="Z40" s="6">
        <v>444.4444444444444</v>
      </c>
      <c r="AA40" s="13">
        <v>412.38095238095201</v>
      </c>
      <c r="AB40" s="13">
        <v>408.24561403508801</v>
      </c>
      <c r="AC40" s="22">
        <v>417.25490196078442</v>
      </c>
      <c r="AD40" s="6">
        <v>421.97045454545457</v>
      </c>
      <c r="AE40" s="6">
        <v>434.66666666666669</v>
      </c>
      <c r="AF40" s="6">
        <v>452.6315789473685</v>
      </c>
      <c r="AG40" s="17">
        <v>470.17</v>
      </c>
      <c r="AH40" s="6">
        <v>449.41176470588243</v>
      </c>
      <c r="AI40" s="6">
        <v>480</v>
      </c>
      <c r="AJ40" s="105">
        <v>478.43137254901961</v>
      </c>
      <c r="AK40" s="6">
        <v>475.75757575757581</v>
      </c>
      <c r="AL40" s="6">
        <v>440.7407407407407</v>
      </c>
      <c r="AM40" s="121">
        <v>427.27272727272725</v>
      </c>
      <c r="AN40" s="6">
        <v>420.83333333333337</v>
      </c>
      <c r="AO40" s="6">
        <v>460.60606060606062</v>
      </c>
      <c r="AP40" s="6">
        <v>426.66666666666674</v>
      </c>
      <c r="AQ40" s="6">
        <v>442.35294117647067</v>
      </c>
      <c r="AR40" s="6">
        <v>478.66666666666669</v>
      </c>
      <c r="AS40" s="6">
        <v>477.54385964912302</v>
      </c>
      <c r="AT40" s="6">
        <v>478.42105263157902</v>
      </c>
      <c r="AU40" s="6">
        <v>450</v>
      </c>
      <c r="AV40" s="168">
        <v>465.55555555555497</v>
      </c>
      <c r="AW40" s="121">
        <v>466.66666666666703</v>
      </c>
      <c r="AX40" s="189"/>
      <c r="AY40" s="185">
        <f t="shared" si="0"/>
        <v>0.23866348448707597</v>
      </c>
      <c r="AZ40" s="185">
        <f t="shared" si="1"/>
        <v>-1.9108280254776417</v>
      </c>
      <c r="BA40" s="190"/>
      <c r="BC40" s="3"/>
    </row>
    <row r="41" spans="1:55" ht="15" customHeight="1" x14ac:dyDescent="0.2">
      <c r="A41" s="3" t="s">
        <v>40</v>
      </c>
      <c r="B41" s="6">
        <v>204.42</v>
      </c>
      <c r="C41" s="6">
        <v>200</v>
      </c>
      <c r="D41" s="6">
        <v>200.7</v>
      </c>
      <c r="E41" s="6">
        <v>210</v>
      </c>
      <c r="F41" s="6">
        <v>207</v>
      </c>
      <c r="G41" s="6">
        <v>201.8</v>
      </c>
      <c r="H41" s="6">
        <v>216.16</v>
      </c>
      <c r="I41" s="6">
        <v>216.9</v>
      </c>
      <c r="J41" s="8">
        <v>193.95</v>
      </c>
      <c r="K41" s="8">
        <v>202.1</v>
      </c>
      <c r="L41" s="59">
        <v>205.53749999999999</v>
      </c>
      <c r="M41" s="13">
        <v>199.16997262619381</v>
      </c>
      <c r="N41" s="14">
        <v>220</v>
      </c>
      <c r="O41" s="6">
        <v>213.91965520813704</v>
      </c>
      <c r="P41" s="6">
        <v>228.45704322912215</v>
      </c>
      <c r="Q41" s="22">
        <v>241.55452359123976</v>
      </c>
      <c r="R41" s="42">
        <v>285.36585365853699</v>
      </c>
      <c r="S41" s="42">
        <v>297.07484925732803</v>
      </c>
      <c r="T41" s="13">
        <v>242.97288943907765</v>
      </c>
      <c r="U41" s="6">
        <v>239.07787273013199</v>
      </c>
      <c r="V41" s="6">
        <v>276.92013745732203</v>
      </c>
      <c r="W41" s="6">
        <v>210.7835410986126</v>
      </c>
      <c r="X41" s="6">
        <v>267.18570175292098</v>
      </c>
      <c r="Y41" s="6">
        <v>188.82073011240331</v>
      </c>
      <c r="Z41" s="6">
        <v>171.42857142857099</v>
      </c>
      <c r="AA41" s="13">
        <v>163.5386624787082</v>
      </c>
      <c r="AB41" s="13">
        <v>160.619052218679</v>
      </c>
      <c r="AC41" s="22">
        <v>205.38186959983301</v>
      </c>
      <c r="AD41" s="6">
        <v>240.08222222222219</v>
      </c>
      <c r="AE41" s="6">
        <v>252.13961673679046</v>
      </c>
      <c r="AF41" s="6">
        <v>202.15358317271048</v>
      </c>
      <c r="AG41" s="17">
        <v>199.84</v>
      </c>
      <c r="AH41" s="6">
        <v>195.11986996266737</v>
      </c>
      <c r="AI41" s="6">
        <v>166.709</v>
      </c>
      <c r="AJ41" s="105">
        <v>169.67955992757635</v>
      </c>
      <c r="AK41" s="6">
        <v>153.92027752123937</v>
      </c>
      <c r="AL41" s="6">
        <v>125.005712399627</v>
      </c>
      <c r="AM41" s="121">
        <v>153.12734049576201</v>
      </c>
      <c r="AN41" s="6">
        <v>163.7758972341293</v>
      </c>
      <c r="AO41" s="6">
        <v>232.10191769015302</v>
      </c>
      <c r="AP41" s="6">
        <v>204.72021323831501</v>
      </c>
      <c r="AQ41" s="6">
        <v>196.00537764414301</v>
      </c>
      <c r="AR41" s="6">
        <v>219.18955491035001</v>
      </c>
      <c r="AS41" s="6">
        <v>216.12107015811401</v>
      </c>
      <c r="AT41" s="6">
        <v>220.85955910108299</v>
      </c>
      <c r="AU41" s="6">
        <v>225.573655813752</v>
      </c>
      <c r="AV41" s="168">
        <v>220.01150790908201</v>
      </c>
      <c r="AW41" s="121">
        <v>238.18999274842801</v>
      </c>
      <c r="AX41" s="189"/>
      <c r="AY41" s="185">
        <f t="shared" si="0"/>
        <v>8.2625154529908098</v>
      </c>
      <c r="AZ41" s="185">
        <f t="shared" si="1"/>
        <v>54.748936647129099</v>
      </c>
      <c r="BA41" s="190"/>
      <c r="BC41" s="3"/>
    </row>
    <row r="42" spans="1:55" ht="15" customHeight="1" x14ac:dyDescent="0.2">
      <c r="A42" s="3" t="s">
        <v>41</v>
      </c>
      <c r="B42" s="6">
        <v>236.54</v>
      </c>
      <c r="C42" s="6">
        <v>251.08</v>
      </c>
      <c r="D42" s="6">
        <v>276.93</v>
      </c>
      <c r="E42" s="6">
        <v>266.36</v>
      </c>
      <c r="F42" s="6">
        <v>260</v>
      </c>
      <c r="G42" s="6">
        <v>224.2</v>
      </c>
      <c r="H42" s="6">
        <v>239.17</v>
      </c>
      <c r="I42" s="6">
        <v>250</v>
      </c>
      <c r="J42" s="8">
        <v>253.77</v>
      </c>
      <c r="K42" s="8">
        <v>224.53</v>
      </c>
      <c r="L42" s="59">
        <v>227.475294117647</v>
      </c>
      <c r="M42" s="13">
        <v>184.64509894107596</v>
      </c>
      <c r="N42" s="6">
        <v>200</v>
      </c>
      <c r="O42" s="6">
        <v>224.49200442385853</v>
      </c>
      <c r="P42" s="6">
        <v>198.92205522291201</v>
      </c>
      <c r="Q42" s="22">
        <v>199.14751963418365</v>
      </c>
      <c r="R42" s="8">
        <v>205.73557362677499</v>
      </c>
      <c r="S42" s="42">
        <v>210.63743344777828</v>
      </c>
      <c r="T42" s="13">
        <v>198.86967815913201</v>
      </c>
      <c r="U42" s="6">
        <v>178.389561959356</v>
      </c>
      <c r="V42" s="6">
        <v>183.79527035858172</v>
      </c>
      <c r="W42" s="6">
        <v>158.80842835992709</v>
      </c>
      <c r="X42" s="6">
        <v>186.95868234329777</v>
      </c>
      <c r="Y42" s="6">
        <v>164.33945610917371</v>
      </c>
      <c r="Z42" s="6">
        <v>148.976377952756</v>
      </c>
      <c r="AA42" s="13">
        <v>147.98830553837001</v>
      </c>
      <c r="AB42" s="13">
        <v>151.07955723659146</v>
      </c>
      <c r="AC42" s="22">
        <v>193.12256651730331</v>
      </c>
      <c r="AD42" s="6">
        <v>188.01352941176469</v>
      </c>
      <c r="AE42" s="6">
        <v>174.520407259937</v>
      </c>
      <c r="AF42" s="6">
        <v>202.71580187351452</v>
      </c>
      <c r="AG42" s="17">
        <v>169.08</v>
      </c>
      <c r="AH42" s="6">
        <v>200.95111405075201</v>
      </c>
      <c r="AI42" s="6">
        <v>219.87470588235294</v>
      </c>
      <c r="AJ42" s="105">
        <v>190.04559552147614</v>
      </c>
      <c r="AK42" s="6">
        <v>154.3247128136301</v>
      </c>
      <c r="AL42" s="6">
        <v>121.31383873545199</v>
      </c>
      <c r="AM42" s="121">
        <v>144.13050572833399</v>
      </c>
      <c r="AN42" s="6">
        <v>154.63298878142299</v>
      </c>
      <c r="AO42" s="6">
        <v>180.899100899101</v>
      </c>
      <c r="AP42" s="6">
        <v>167.34336894424615</v>
      </c>
      <c r="AQ42" s="6">
        <v>176.23394308600922</v>
      </c>
      <c r="AR42" s="6">
        <v>211.49534057905501</v>
      </c>
      <c r="AS42" s="6">
        <v>195.80535600683135</v>
      </c>
      <c r="AT42" s="6">
        <v>190.50837970124499</v>
      </c>
      <c r="AU42" s="6">
        <v>194.745735317602</v>
      </c>
      <c r="AV42" s="168">
        <v>180.62001978130598</v>
      </c>
      <c r="AW42" s="121">
        <v>194.8602589800513</v>
      </c>
      <c r="AX42" s="189"/>
      <c r="AY42" s="185">
        <f t="shared" si="0"/>
        <v>7.8840868337780829</v>
      </c>
      <c r="AZ42" s="185">
        <f t="shared" si="1"/>
        <v>26.266399870365454</v>
      </c>
      <c r="BA42" s="190"/>
      <c r="BC42" s="3"/>
    </row>
    <row r="43" spans="1:55" ht="15" customHeight="1" x14ac:dyDescent="0.2">
      <c r="A43" s="3" t="s">
        <v>42</v>
      </c>
      <c r="B43" s="6">
        <v>483.74</v>
      </c>
      <c r="C43" s="6">
        <v>491.85</v>
      </c>
      <c r="D43" s="6">
        <v>509.11</v>
      </c>
      <c r="E43" s="6">
        <v>479.03</v>
      </c>
      <c r="F43" s="6">
        <v>484.76</v>
      </c>
      <c r="G43" s="6">
        <v>505.14</v>
      </c>
      <c r="H43" s="6">
        <v>516</v>
      </c>
      <c r="I43" s="6">
        <v>520</v>
      </c>
      <c r="J43" s="8">
        <v>490.99</v>
      </c>
      <c r="K43" s="8">
        <v>505.89</v>
      </c>
      <c r="L43" s="8">
        <v>507.99889999999999</v>
      </c>
      <c r="M43" s="13">
        <v>561.90476190476193</v>
      </c>
      <c r="N43" s="14">
        <v>550</v>
      </c>
      <c r="O43" s="6">
        <v>569.62962962962956</v>
      </c>
      <c r="P43" s="6">
        <v>536.84210526315792</v>
      </c>
      <c r="Q43" s="22">
        <v>536.66666666666674</v>
      </c>
      <c r="R43" s="8">
        <v>539.638298221588</v>
      </c>
      <c r="S43" s="42">
        <v>540</v>
      </c>
      <c r="T43" s="13">
        <v>539.99999999999989</v>
      </c>
      <c r="U43" s="6">
        <v>520.37037037037044</v>
      </c>
      <c r="V43" s="6">
        <v>540.26666666666677</v>
      </c>
      <c r="W43" s="6">
        <v>560.57971014492762</v>
      </c>
      <c r="X43" s="6">
        <v>520.83333333333326</v>
      </c>
      <c r="Y43" s="6">
        <v>509.01960784313701</v>
      </c>
      <c r="Z43" s="6">
        <v>538.41317348381438</v>
      </c>
      <c r="AA43" s="13">
        <v>524.21052631578948</v>
      </c>
      <c r="AB43" s="13">
        <v>525</v>
      </c>
      <c r="AC43" s="22">
        <v>514.28571428571422</v>
      </c>
      <c r="AD43" s="6">
        <v>478.72952380952381</v>
      </c>
      <c r="AE43" s="6">
        <v>514.38596491228077</v>
      </c>
      <c r="AF43" s="6">
        <v>525.49019607843127</v>
      </c>
      <c r="AG43" s="17">
        <v>525.49</v>
      </c>
      <c r="AH43" s="6">
        <v>519.04761904761892</v>
      </c>
      <c r="AI43" s="6">
        <v>562.96166666666659</v>
      </c>
      <c r="AJ43" s="105">
        <v>604.7619047619047</v>
      </c>
      <c r="AK43" s="6">
        <v>568.42105263157907</v>
      </c>
      <c r="AL43" s="6">
        <v>554.81481481481501</v>
      </c>
      <c r="AM43" s="121">
        <v>580.95238095238096</v>
      </c>
      <c r="AN43" s="6">
        <v>579.04761904761915</v>
      </c>
      <c r="AO43" s="6">
        <v>585.4545454545455</v>
      </c>
      <c r="AP43" s="6">
        <v>611.11111111111109</v>
      </c>
      <c r="AQ43" s="6">
        <v>591.66666666666663</v>
      </c>
      <c r="AR43" s="6">
        <v>595.29411764705878</v>
      </c>
      <c r="AS43" s="6">
        <v>620</v>
      </c>
      <c r="AT43" s="6">
        <v>628.23529411764696</v>
      </c>
      <c r="AU43" s="6">
        <v>626.19047619047603</v>
      </c>
      <c r="AV43" s="168">
        <v>666.66666666666697</v>
      </c>
      <c r="AW43" s="121">
        <v>666.22222222222194</v>
      </c>
      <c r="AX43" s="189"/>
      <c r="AY43" s="185">
        <f t="shared" si="0"/>
        <v>-6.666666666675379E-2</v>
      </c>
      <c r="AZ43" s="185">
        <f t="shared" si="1"/>
        <v>17.205761316872355</v>
      </c>
      <c r="BA43" s="190"/>
      <c r="BC43" s="3"/>
    </row>
    <row r="44" spans="1:55" ht="15" customHeight="1" x14ac:dyDescent="0.2">
      <c r="A44" s="3" t="s">
        <v>43</v>
      </c>
      <c r="B44" s="6">
        <v>667.2</v>
      </c>
      <c r="C44" s="6">
        <v>581.80999999999995</v>
      </c>
      <c r="D44" s="6">
        <v>635.83000000000004</v>
      </c>
      <c r="E44" s="6">
        <v>643.78</v>
      </c>
      <c r="F44" s="6">
        <v>753.71</v>
      </c>
      <c r="G44" s="6">
        <v>615</v>
      </c>
      <c r="H44" s="6">
        <v>652.95000000000005</v>
      </c>
      <c r="I44" s="6">
        <v>639.37</v>
      </c>
      <c r="J44" s="8">
        <v>614.22</v>
      </c>
      <c r="K44" s="8">
        <v>615.91999999999996</v>
      </c>
      <c r="L44" s="8">
        <v>617.99919999999997</v>
      </c>
      <c r="M44" s="13">
        <v>600</v>
      </c>
      <c r="N44" s="14">
        <v>625.34</v>
      </c>
      <c r="O44" s="6">
        <v>600.25</v>
      </c>
      <c r="P44" s="6">
        <v>604.76190476190482</v>
      </c>
      <c r="Q44" s="22">
        <v>602.5</v>
      </c>
      <c r="R44" s="8">
        <v>628.55095013187815</v>
      </c>
      <c r="S44" s="42">
        <v>636.84210526315803</v>
      </c>
      <c r="T44" s="13">
        <v>577.61904761904759</v>
      </c>
      <c r="U44" s="6">
        <v>580.4545454545455</v>
      </c>
      <c r="V44" s="6">
        <v>576.19047619047615</v>
      </c>
      <c r="W44" s="6">
        <v>587.5</v>
      </c>
      <c r="X44" s="6">
        <v>586.76470588235293</v>
      </c>
      <c r="Y44" s="6">
        <v>567.35294117647095</v>
      </c>
      <c r="Z44" s="6">
        <v>610</v>
      </c>
      <c r="AA44" s="13">
        <v>598.57142857142856</v>
      </c>
      <c r="AB44" s="13">
        <v>601.5</v>
      </c>
      <c r="AC44" s="22">
        <v>590.55555555555554</v>
      </c>
      <c r="AD44" s="6">
        <v>560.78947368421098</v>
      </c>
      <c r="AE44" s="6">
        <v>622.10526315789502</v>
      </c>
      <c r="AF44" s="6">
        <v>590</v>
      </c>
      <c r="AG44" s="17">
        <v>576.25</v>
      </c>
      <c r="AH44" s="6">
        <v>578.125</v>
      </c>
      <c r="AI44" s="6">
        <v>605</v>
      </c>
      <c r="AJ44" s="105">
        <v>612.5</v>
      </c>
      <c r="AK44" s="6">
        <v>590</v>
      </c>
      <c r="AL44" s="6">
        <v>592.5</v>
      </c>
      <c r="AM44" s="121">
        <v>581.5</v>
      </c>
      <c r="AN44" s="6">
        <v>592.35294117647061</v>
      </c>
      <c r="AO44" s="6">
        <v>660</v>
      </c>
      <c r="AP44" s="6">
        <v>678.57142857142856</v>
      </c>
      <c r="AQ44" s="6">
        <v>676.66666666666663</v>
      </c>
      <c r="AR44" s="6">
        <v>645</v>
      </c>
      <c r="AS44" s="6">
        <v>651.17647058823525</v>
      </c>
      <c r="AT44" s="6">
        <v>673.33333333333303</v>
      </c>
      <c r="AU44" s="6">
        <v>661.53846153846155</v>
      </c>
      <c r="AV44" s="168">
        <v>708.33333333333337</v>
      </c>
      <c r="AW44" s="121">
        <v>708.125</v>
      </c>
      <c r="AX44" s="189"/>
      <c r="AY44" s="185">
        <f t="shared" si="0"/>
        <v>-2.9411764705887702E-2</v>
      </c>
      <c r="AZ44" s="185">
        <f t="shared" si="1"/>
        <v>20.021186440677965</v>
      </c>
      <c r="BA44" s="190"/>
      <c r="BC44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BC44"/>
  <sheetViews>
    <sheetView zoomScale="136" zoomScaleNormal="136" workbookViewId="0">
      <pane xSplit="1" ySplit="1" topLeftCell="AU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customHeight="1" x14ac:dyDescent="0.2"/>
  <cols>
    <col min="1" max="1" width="27.0390625" customWidth="1"/>
    <col min="24" max="24" width="11.97265625" customWidth="1"/>
    <col min="27" max="27" width="11.43359375" customWidth="1"/>
    <col min="42" max="42" width="9.4140625" customWidth="1"/>
    <col min="50" max="50" width="7.6640625" customWidth="1"/>
    <col min="51" max="51" width="7.3984375" customWidth="1"/>
    <col min="52" max="52" width="6.32031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5" ht="15" customHeight="1" x14ac:dyDescent="0.2">
      <c r="A2" s="2" t="s">
        <v>1</v>
      </c>
      <c r="B2" s="6">
        <v>543.94499999999994</v>
      </c>
      <c r="C2" s="6">
        <v>540.83333333333303</v>
      </c>
      <c r="D2" s="6">
        <v>562.5</v>
      </c>
      <c r="E2" s="6">
        <v>523.68421052631595</v>
      </c>
      <c r="F2" s="6">
        <v>520.58823529411802</v>
      </c>
      <c r="G2" s="8">
        <v>460.26315789473699</v>
      </c>
      <c r="H2" s="22">
        <v>458.61111111111097</v>
      </c>
      <c r="I2" s="6">
        <v>427.64705882352939</v>
      </c>
      <c r="J2" s="6">
        <v>434</v>
      </c>
      <c r="K2" s="61">
        <v>420.1</v>
      </c>
      <c r="L2" s="62">
        <v>415.41</v>
      </c>
      <c r="M2" s="13">
        <v>489.28571428571428</v>
      </c>
      <c r="N2" s="6">
        <v>420</v>
      </c>
      <c r="O2" s="6">
        <v>455</v>
      </c>
      <c r="P2" s="6">
        <v>498.125</v>
      </c>
      <c r="Q2" s="22">
        <v>555</v>
      </c>
      <c r="R2" s="42">
        <v>514.34782608695696</v>
      </c>
      <c r="S2" s="42">
        <v>494.25</v>
      </c>
      <c r="T2" s="13">
        <v>450.2</v>
      </c>
      <c r="U2" s="6">
        <v>411.57894736842104</v>
      </c>
      <c r="V2" s="6">
        <v>414.375</v>
      </c>
      <c r="W2" s="6">
        <v>490</v>
      </c>
      <c r="X2" s="6">
        <v>425</v>
      </c>
      <c r="Y2" s="6">
        <v>412.222222222222</v>
      </c>
      <c r="Z2" s="6">
        <v>413.91304347826087</v>
      </c>
      <c r="AA2" s="13">
        <v>426.66666666666669</v>
      </c>
      <c r="AB2" s="13">
        <v>411.66666666666669</v>
      </c>
      <c r="AC2" s="22">
        <v>410.5</v>
      </c>
      <c r="AD2" s="6">
        <v>396.36363636363637</v>
      </c>
      <c r="AE2" s="6">
        <v>485</v>
      </c>
      <c r="AF2" s="6">
        <v>454.11764705882399</v>
      </c>
      <c r="AG2" s="17">
        <v>421.25</v>
      </c>
      <c r="AH2" s="6">
        <v>412.5</v>
      </c>
      <c r="AI2" s="6">
        <v>427</v>
      </c>
      <c r="AJ2" s="105">
        <v>429.52380952380952</v>
      </c>
      <c r="AK2" s="6">
        <v>415</v>
      </c>
      <c r="AL2" s="6">
        <v>411.25</v>
      </c>
      <c r="AM2" s="121">
        <v>409.4736842105263</v>
      </c>
      <c r="AN2" s="6">
        <v>425.71428571428572</v>
      </c>
      <c r="AO2" s="6">
        <v>422.66666666666669</v>
      </c>
      <c r="AP2" s="6">
        <v>413.68421052631601</v>
      </c>
      <c r="AQ2" s="6">
        <v>414.70588235294116</v>
      </c>
      <c r="AR2" s="6">
        <v>433.8095238095238</v>
      </c>
      <c r="AS2" s="6">
        <v>432.14285714285717</v>
      </c>
      <c r="AT2" s="6">
        <v>486</v>
      </c>
      <c r="AU2" s="6">
        <v>485.23529411764702</v>
      </c>
      <c r="AV2" s="168">
        <v>500</v>
      </c>
      <c r="AW2" s="121">
        <v>504</v>
      </c>
      <c r="AX2" s="189"/>
      <c r="AY2" s="185">
        <f>(AW2-AV2)/AV2*100</f>
        <v>0.8</v>
      </c>
      <c r="AZ2" s="185">
        <f>(AW2-AK2)/AK2*100</f>
        <v>21.445783132530121</v>
      </c>
      <c r="BA2" s="190"/>
      <c r="BC2" s="3"/>
    </row>
    <row r="3" spans="1:55" ht="15" customHeight="1" x14ac:dyDescent="0.2">
      <c r="A3" s="2" t="s">
        <v>2</v>
      </c>
      <c r="B3" s="6">
        <v>47.730000000000004</v>
      </c>
      <c r="C3" s="6">
        <v>42.25</v>
      </c>
      <c r="D3" s="6">
        <v>47.5555555555556</v>
      </c>
      <c r="E3" s="6">
        <v>45.714285714285701</v>
      </c>
      <c r="F3" s="6">
        <v>40</v>
      </c>
      <c r="G3" s="8">
        <v>40.815789473684198</v>
      </c>
      <c r="H3" s="14">
        <v>40.29</v>
      </c>
      <c r="I3" s="6">
        <v>39.962499999999999</v>
      </c>
      <c r="J3" s="6">
        <v>38.4375</v>
      </c>
      <c r="K3" s="61">
        <v>38.333333333333336</v>
      </c>
      <c r="L3" s="63">
        <v>35.22</v>
      </c>
      <c r="M3" s="13">
        <v>37.666666666666664</v>
      </c>
      <c r="N3" s="6">
        <v>40</v>
      </c>
      <c r="O3" s="6">
        <v>36.5</v>
      </c>
      <c r="P3" s="6">
        <v>38.157894736842103</v>
      </c>
      <c r="Q3" s="22">
        <v>38.333333333333336</v>
      </c>
      <c r="R3" s="42">
        <v>40</v>
      </c>
      <c r="S3" s="42">
        <v>36.75</v>
      </c>
      <c r="T3" s="13">
        <v>38.304347826087003</v>
      </c>
      <c r="U3" s="6">
        <v>38.055555555555557</v>
      </c>
      <c r="V3" s="6">
        <v>36.333333333333336</v>
      </c>
      <c r="W3" s="6">
        <v>37.5</v>
      </c>
      <c r="X3" s="6">
        <v>37.941176470588232</v>
      </c>
      <c r="Y3" s="6">
        <v>37.96875</v>
      </c>
      <c r="Z3" s="6">
        <v>40</v>
      </c>
      <c r="AA3" s="13">
        <v>38.684210526315788</v>
      </c>
      <c r="AB3" s="13">
        <v>37.407407407407405</v>
      </c>
      <c r="AC3" s="22">
        <v>36.973684210526315</v>
      </c>
      <c r="AD3" s="6">
        <v>38</v>
      </c>
      <c r="AE3" s="6">
        <v>37.916666666666664</v>
      </c>
      <c r="AF3" s="6">
        <v>38.058823529411796</v>
      </c>
      <c r="AG3" s="17">
        <v>37.82</v>
      </c>
      <c r="AH3" s="6">
        <v>38.235294117647058</v>
      </c>
      <c r="AI3" s="6">
        <v>37.75</v>
      </c>
      <c r="AJ3" s="105">
        <v>37.5</v>
      </c>
      <c r="AK3" s="6">
        <v>36.785714285714285</v>
      </c>
      <c r="AL3" s="6">
        <v>36.578947368421055</v>
      </c>
      <c r="AM3" s="121">
        <v>38.055555555555557</v>
      </c>
      <c r="AN3" s="6">
        <v>36.388888888888886</v>
      </c>
      <c r="AO3" s="6">
        <v>38.928571428571431</v>
      </c>
      <c r="AP3" s="6">
        <v>37.5</v>
      </c>
      <c r="AQ3" s="6">
        <v>37.9444444444444</v>
      </c>
      <c r="AR3" s="6">
        <v>40</v>
      </c>
      <c r="AS3" s="6">
        <v>39.285714285714285</v>
      </c>
      <c r="AT3" s="6">
        <v>40.555555555555557</v>
      </c>
      <c r="AU3" s="6">
        <v>41.058823529411796</v>
      </c>
      <c r="AV3" s="168">
        <v>43.3125</v>
      </c>
      <c r="AW3" s="121">
        <v>48.666666666666664</v>
      </c>
      <c r="AX3" s="189"/>
      <c r="AY3" s="185">
        <f t="shared" ref="AY3:AY44" si="0">(AW3-AV3)/AV3*100</f>
        <v>12.361712361712355</v>
      </c>
      <c r="AZ3" s="185">
        <f t="shared" ref="AZ3:AZ44" si="1">(AW3-AK3)/AK3*100</f>
        <v>32.297734627831716</v>
      </c>
      <c r="BA3" s="190"/>
      <c r="BC3" s="3"/>
    </row>
    <row r="4" spans="1:55" ht="15" customHeight="1" x14ac:dyDescent="0.2">
      <c r="A4" s="2" t="s">
        <v>3</v>
      </c>
      <c r="B4" s="6">
        <v>383.90750000000003</v>
      </c>
      <c r="C4" s="6">
        <v>356.80611111111102</v>
      </c>
      <c r="D4" s="6">
        <v>339.99999999999983</v>
      </c>
      <c r="E4" s="6">
        <v>349.45317840054679</v>
      </c>
      <c r="F4" s="6">
        <v>374.68749999999994</v>
      </c>
      <c r="G4" s="8">
        <v>386.11111111111097</v>
      </c>
      <c r="H4" s="22">
        <v>415.555555555556</v>
      </c>
      <c r="I4" s="6">
        <v>452.3807142857143</v>
      </c>
      <c r="J4" s="6">
        <v>428</v>
      </c>
      <c r="K4" s="61">
        <v>404.70588235294116</v>
      </c>
      <c r="L4" s="62">
        <v>380.9375</v>
      </c>
      <c r="M4" s="13">
        <v>413.66071428571428</v>
      </c>
      <c r="N4" s="15">
        <v>450</v>
      </c>
      <c r="O4" s="6">
        <v>421.57407407407408</v>
      </c>
      <c r="P4" s="6">
        <v>465.88693957115004</v>
      </c>
      <c r="Q4" s="22">
        <v>438.82352941176481</v>
      </c>
      <c r="R4" s="42">
        <v>500</v>
      </c>
      <c r="S4" s="42">
        <v>515.73684210526301</v>
      </c>
      <c r="T4" s="13">
        <v>485.84057971014499</v>
      </c>
      <c r="U4" s="6">
        <v>469.6666666666668</v>
      </c>
      <c r="V4" s="6">
        <v>477.18750000000006</v>
      </c>
      <c r="W4" s="6">
        <v>477.01754385964915</v>
      </c>
      <c r="X4" s="6">
        <v>420.37037037037038</v>
      </c>
      <c r="Y4" s="6">
        <v>424.07407407407408</v>
      </c>
      <c r="Z4" s="6">
        <v>423.33333333333297</v>
      </c>
      <c r="AA4" s="13">
        <v>398.51851851851899</v>
      </c>
      <c r="AB4" s="13">
        <v>387.43589743589746</v>
      </c>
      <c r="AC4" s="22">
        <v>360.16666666666663</v>
      </c>
      <c r="AD4" s="6">
        <v>324.48250000000002</v>
      </c>
      <c r="AE4" s="6">
        <v>360.60606060606102</v>
      </c>
      <c r="AF4" s="6">
        <v>310.41666666666703</v>
      </c>
      <c r="AG4" s="17">
        <v>258.66000000000003</v>
      </c>
      <c r="AH4" s="6">
        <v>257.5</v>
      </c>
      <c r="AI4" s="6">
        <v>257.51299999999998</v>
      </c>
      <c r="AJ4" s="105">
        <v>298.99999999999994</v>
      </c>
      <c r="AK4" s="6">
        <v>284.04761904761909</v>
      </c>
      <c r="AL4" s="6">
        <v>246</v>
      </c>
      <c r="AM4" s="121">
        <v>226.2962962962963</v>
      </c>
      <c r="AN4" s="6">
        <v>222.9411764705882</v>
      </c>
      <c r="AO4" s="6">
        <v>265.89285714285717</v>
      </c>
      <c r="AP4" s="6">
        <v>241.1764705882353</v>
      </c>
      <c r="AQ4" s="6">
        <v>251.4814814814815</v>
      </c>
      <c r="AR4" s="6">
        <v>285.66666666666703</v>
      </c>
      <c r="AS4" s="6">
        <v>273.33333333333297</v>
      </c>
      <c r="AT4" s="6">
        <v>276.69230769230802</v>
      </c>
      <c r="AU4" s="6">
        <v>285.23529411764702</v>
      </c>
      <c r="AV4" s="168">
        <v>268.62745098039198</v>
      </c>
      <c r="AW4" s="121">
        <v>286.66666666666703</v>
      </c>
      <c r="AX4" s="189"/>
      <c r="AY4" s="185">
        <f t="shared" si="0"/>
        <v>6.7153284671534879</v>
      </c>
      <c r="AZ4" s="185">
        <f t="shared" si="1"/>
        <v>0.92204526404034515</v>
      </c>
      <c r="BA4" s="190"/>
      <c r="BC4" s="3"/>
    </row>
    <row r="5" spans="1:55" ht="15" customHeight="1" x14ac:dyDescent="0.2">
      <c r="A5" s="2" t="s">
        <v>4</v>
      </c>
      <c r="B5" s="6">
        <v>275.94600000000003</v>
      </c>
      <c r="C5" s="6">
        <v>274.00149999999996</v>
      </c>
      <c r="D5" s="6">
        <v>301.05263157894734</v>
      </c>
      <c r="E5" s="6">
        <v>304.03508771929819</v>
      </c>
      <c r="F5" s="6">
        <v>324.2592592592593</v>
      </c>
      <c r="G5" s="8">
        <v>336.50793650793651</v>
      </c>
      <c r="H5" s="22">
        <v>350.14285714285711</v>
      </c>
      <c r="I5" s="6">
        <v>349.0778947368421</v>
      </c>
      <c r="J5" s="6">
        <v>327.11111111111109</v>
      </c>
      <c r="K5" s="61">
        <v>306.66666666666663</v>
      </c>
      <c r="L5" s="61">
        <v>306.66666666666663</v>
      </c>
      <c r="M5" s="13">
        <v>284.20814479638011</v>
      </c>
      <c r="N5" s="16">
        <v>350</v>
      </c>
      <c r="O5" s="6">
        <v>337.19298245614033</v>
      </c>
      <c r="P5" s="6">
        <v>341.91387559808612</v>
      </c>
      <c r="Q5" s="22">
        <v>344.88721804511272</v>
      </c>
      <c r="R5" s="17">
        <v>367.23544371000401</v>
      </c>
      <c r="S5" s="42">
        <v>367.42857142857099</v>
      </c>
      <c r="T5" s="13">
        <v>357.16269841269838</v>
      </c>
      <c r="U5" s="6">
        <v>349.82208267922556</v>
      </c>
      <c r="V5" s="6">
        <v>342.91666666666669</v>
      </c>
      <c r="W5" s="6">
        <v>343.1481481481481</v>
      </c>
      <c r="X5" s="6">
        <v>317.40740740740745</v>
      </c>
      <c r="Y5" s="6">
        <v>304.11654135338341</v>
      </c>
      <c r="Z5" s="17">
        <v>323.602636325454</v>
      </c>
      <c r="AA5" s="13">
        <v>296.62962962963002</v>
      </c>
      <c r="AB5" s="13">
        <v>285.31135531135499</v>
      </c>
      <c r="AC5" s="22">
        <v>271.41112855398569</v>
      </c>
      <c r="AD5" s="6">
        <v>271.2122727272727</v>
      </c>
      <c r="AE5" s="6">
        <v>251.11111111111109</v>
      </c>
      <c r="AF5" s="6">
        <v>211.99404761904799</v>
      </c>
      <c r="AG5" s="17">
        <v>192.54</v>
      </c>
      <c r="AH5" s="6">
        <v>207.64705882352899</v>
      </c>
      <c r="AI5" s="6">
        <v>219.57600000000002</v>
      </c>
      <c r="AJ5" s="105">
        <v>230.92261904761904</v>
      </c>
      <c r="AK5" s="6">
        <v>224.50980392156865</v>
      </c>
      <c r="AL5" s="6">
        <v>232.80701754386001</v>
      </c>
      <c r="AM5" s="121">
        <v>189.8260073260073</v>
      </c>
      <c r="AN5" s="6">
        <v>174.81481481481481</v>
      </c>
      <c r="AO5" s="6">
        <v>207.26190476190479</v>
      </c>
      <c r="AP5" s="6">
        <v>205.74009324009299</v>
      </c>
      <c r="AQ5" s="6">
        <v>207</v>
      </c>
      <c r="AR5" s="6">
        <v>235.824175824176</v>
      </c>
      <c r="AS5" s="6">
        <v>235.71428571428601</v>
      </c>
      <c r="AT5" s="6">
        <v>240.17543859649101</v>
      </c>
      <c r="AU5" s="6">
        <v>255.78928345531801</v>
      </c>
      <c r="AV5" s="168">
        <v>263.75</v>
      </c>
      <c r="AW5" s="121">
        <v>274.79166666666703</v>
      </c>
      <c r="AX5" s="189"/>
      <c r="AY5" s="185">
        <f t="shared" si="0"/>
        <v>4.1864139020538493</v>
      </c>
      <c r="AZ5" s="185">
        <f t="shared" si="1"/>
        <v>22.396288209607139</v>
      </c>
      <c r="BA5" s="190"/>
      <c r="BC5" s="3"/>
    </row>
    <row r="6" spans="1:55" ht="15" customHeight="1" x14ac:dyDescent="0.2">
      <c r="A6" s="2" t="s">
        <v>5</v>
      </c>
      <c r="B6" s="6">
        <v>901</v>
      </c>
      <c r="C6" s="6">
        <v>918.825634920634</v>
      </c>
      <c r="D6" s="6">
        <v>956.83697404098803</v>
      </c>
      <c r="E6" s="6">
        <v>1004.7076365667594</v>
      </c>
      <c r="F6" s="6">
        <v>1067.08779788927</v>
      </c>
      <c r="G6" s="8">
        <v>1078.4039002980801</v>
      </c>
      <c r="H6" s="8">
        <v>1072.7458490936751</v>
      </c>
      <c r="I6" s="6">
        <v>979.49400000000003</v>
      </c>
      <c r="J6" s="6">
        <v>956.20137647418301</v>
      </c>
      <c r="K6" s="61">
        <v>961.00798197837696</v>
      </c>
      <c r="L6" s="62">
        <v>958.31333333333305</v>
      </c>
      <c r="M6" s="13">
        <v>942.44228326568702</v>
      </c>
      <c r="N6" s="16">
        <v>980</v>
      </c>
      <c r="O6" s="6">
        <v>869.61302034887501</v>
      </c>
      <c r="P6" s="6">
        <v>752.237983745939</v>
      </c>
      <c r="Q6" s="22">
        <v>776.04209693631833</v>
      </c>
      <c r="R6" s="17">
        <v>848.30948571684803</v>
      </c>
      <c r="S6" s="42">
        <v>776.87475212388472</v>
      </c>
      <c r="T6" s="13">
        <v>759.38855206096582</v>
      </c>
      <c r="U6" s="6">
        <v>754.05077725458295</v>
      </c>
      <c r="V6" s="6">
        <v>680.83290197894667</v>
      </c>
      <c r="W6" s="6">
        <v>711.90032998497441</v>
      </c>
      <c r="X6" s="6">
        <v>726.25487362329466</v>
      </c>
      <c r="Y6" s="6">
        <v>778.14156010813781</v>
      </c>
      <c r="Z6" s="17">
        <v>784.47052782356388</v>
      </c>
      <c r="AA6" s="13">
        <v>709.604943123574</v>
      </c>
      <c r="AB6" s="13">
        <v>722.52470804908899</v>
      </c>
      <c r="AC6" s="22">
        <v>757.78600372974699</v>
      </c>
      <c r="AD6" s="6">
        <v>789.31500000000005</v>
      </c>
      <c r="AE6" s="6">
        <v>812.93726706218604</v>
      </c>
      <c r="AF6" s="6">
        <v>814.3341803612883</v>
      </c>
      <c r="AG6" s="17">
        <v>789.53</v>
      </c>
      <c r="AH6" s="6">
        <v>783.80633827927352</v>
      </c>
      <c r="AI6" s="6">
        <v>812.04076923076911</v>
      </c>
      <c r="AJ6" s="105">
        <v>829.33585863747805</v>
      </c>
      <c r="AK6" s="6">
        <v>798.93753631073105</v>
      </c>
      <c r="AL6" s="6">
        <v>807.92193985208701</v>
      </c>
      <c r="AM6" s="121">
        <v>725.22395922979376</v>
      </c>
      <c r="AN6" s="6">
        <v>700.44635940438036</v>
      </c>
      <c r="AO6" s="6">
        <v>786.21636983705901</v>
      </c>
      <c r="AP6" s="6">
        <v>768.79104699833147</v>
      </c>
      <c r="AQ6" s="6">
        <v>761.00069918430495</v>
      </c>
      <c r="AR6" s="6">
        <v>773.86691927824165</v>
      </c>
      <c r="AS6" s="6">
        <v>750.15135240699203</v>
      </c>
      <c r="AT6" s="6">
        <v>744.22132100703516</v>
      </c>
      <c r="AU6" s="6">
        <v>755.20166706333498</v>
      </c>
      <c r="AV6" s="168">
        <v>712.94485893148089</v>
      </c>
      <c r="AW6" s="121">
        <v>711.652389280899</v>
      </c>
      <c r="AX6" s="189"/>
      <c r="AY6" s="185">
        <f t="shared" si="0"/>
        <v>-0.18128606082088439</v>
      </c>
      <c r="AZ6" s="185">
        <f t="shared" si="1"/>
        <v>-10.925152851484524</v>
      </c>
      <c r="BA6" s="190"/>
      <c r="BC6" s="3"/>
    </row>
    <row r="7" spans="1:55" ht="15" customHeight="1" x14ac:dyDescent="0.2">
      <c r="A7" s="2" t="s">
        <v>6</v>
      </c>
      <c r="B7" s="6">
        <v>1261.2995000000001</v>
      </c>
      <c r="C7" s="6">
        <v>1093.2702020202</v>
      </c>
      <c r="D7" s="6">
        <v>1247.6341134476747</v>
      </c>
      <c r="E7" s="6">
        <v>1308.180592757486</v>
      </c>
      <c r="F7" s="6">
        <v>1371.3888765746349</v>
      </c>
      <c r="G7" s="8">
        <v>1354.8578878380999</v>
      </c>
      <c r="H7" s="22">
        <v>1325.6411678296299</v>
      </c>
      <c r="I7" s="6">
        <v>1263.4317647058799</v>
      </c>
      <c r="J7" s="6">
        <v>1300.209305459</v>
      </c>
      <c r="K7" s="61">
        <v>1315.18737077017</v>
      </c>
      <c r="L7" s="62">
        <v>1360.2522222222224</v>
      </c>
      <c r="M7" s="13">
        <v>1290.1174817868641</v>
      </c>
      <c r="N7" s="13">
        <v>1290.1174817868641</v>
      </c>
      <c r="O7" s="6">
        <v>1164.35087733768</v>
      </c>
      <c r="P7" s="6">
        <v>1258.1819095037069</v>
      </c>
      <c r="Q7" s="22">
        <v>1216.207468621312</v>
      </c>
      <c r="R7" s="42">
        <v>1236.9369369369299</v>
      </c>
      <c r="S7" s="42">
        <v>1219.8076576443614</v>
      </c>
      <c r="T7" s="13">
        <v>1206.5180509205275</v>
      </c>
      <c r="U7" s="6">
        <v>1247.4900910152323</v>
      </c>
      <c r="V7" s="6">
        <v>1271.9770769306374</v>
      </c>
      <c r="W7" s="6">
        <v>1276.8151499694445</v>
      </c>
      <c r="X7" s="6">
        <v>1319.0690891797608</v>
      </c>
      <c r="Y7" s="6">
        <v>1245.5759557449837</v>
      </c>
      <c r="Z7" s="6">
        <v>1286.88524590163</v>
      </c>
      <c r="AA7" s="13">
        <v>1202.2137781562296</v>
      </c>
      <c r="AB7" s="13">
        <v>1206.8068875650399</v>
      </c>
      <c r="AC7" s="22">
        <v>1253.7910413555401</v>
      </c>
      <c r="AD7" s="6">
        <v>1240.8016666666699</v>
      </c>
      <c r="AE7" s="6">
        <v>1211.5769727787699</v>
      </c>
      <c r="AF7" s="6">
        <v>1256.52205459536</v>
      </c>
      <c r="AG7" s="17">
        <v>1226.9000000000001</v>
      </c>
      <c r="AH7" s="6">
        <v>1235.5661251393101</v>
      </c>
      <c r="AI7" s="6">
        <v>1263.75</v>
      </c>
      <c r="AJ7" s="105">
        <v>1214.2369563582299</v>
      </c>
      <c r="AK7" s="6">
        <v>1225.0535508320975</v>
      </c>
      <c r="AL7" s="6">
        <v>1238.1909526877801</v>
      </c>
      <c r="AM7" s="121">
        <v>1158.545007270194</v>
      </c>
      <c r="AN7" s="6">
        <v>1206.67519181586</v>
      </c>
      <c r="AO7" s="6">
        <v>1284.1768377078099</v>
      </c>
      <c r="AP7" s="6">
        <v>1276.3360850655699</v>
      </c>
      <c r="AQ7" s="6">
        <v>1261.6494869691101</v>
      </c>
      <c r="AR7" s="6">
        <v>1259.5506733295799</v>
      </c>
      <c r="AS7" s="6">
        <v>1298.4981840066384</v>
      </c>
      <c r="AT7" s="6">
        <v>1271.4158988599399</v>
      </c>
      <c r="AU7" s="6">
        <v>1297.8707175177799</v>
      </c>
      <c r="AV7" s="168">
        <v>1294.2402199141611</v>
      </c>
      <c r="AW7" s="121">
        <v>1276.80837680838</v>
      </c>
      <c r="AX7" s="189"/>
      <c r="AY7" s="185">
        <f t="shared" si="0"/>
        <v>-1.346878488055121</v>
      </c>
      <c r="AZ7" s="185">
        <f t="shared" si="1"/>
        <v>4.2246990705940082</v>
      </c>
      <c r="BA7" s="190"/>
      <c r="BC7" s="3"/>
    </row>
    <row r="8" spans="1:55" ht="15" customHeight="1" x14ac:dyDescent="0.2">
      <c r="A8" s="2" t="s">
        <v>7</v>
      </c>
      <c r="B8" s="6">
        <v>277.435</v>
      </c>
      <c r="C8" s="6">
        <v>300</v>
      </c>
      <c r="D8" s="6">
        <v>303.125</v>
      </c>
      <c r="E8" s="6">
        <v>309.23076923076923</v>
      </c>
      <c r="F8" s="6">
        <v>314.28571428571428</v>
      </c>
      <c r="G8" s="8">
        <v>326.15384615384602</v>
      </c>
      <c r="H8" s="22">
        <v>308.33333333333331</v>
      </c>
      <c r="I8" s="6">
        <v>300</v>
      </c>
      <c r="J8" s="6">
        <v>308.75</v>
      </c>
      <c r="K8" s="61">
        <v>301.16666666666703</v>
      </c>
      <c r="L8" s="62">
        <v>308.33333333333331</v>
      </c>
      <c r="M8" s="13">
        <v>311.11111111111109</v>
      </c>
      <c r="N8" s="48">
        <v>300</v>
      </c>
      <c r="O8" s="6">
        <v>310.71428571428572</v>
      </c>
      <c r="P8" s="6">
        <v>303.33333333333331</v>
      </c>
      <c r="Q8" s="22">
        <v>307.14285714285717</v>
      </c>
      <c r="R8" s="17">
        <v>308.27863090525938</v>
      </c>
      <c r="S8" s="42">
        <v>312.5</v>
      </c>
      <c r="T8" s="13">
        <v>302.77777777777777</v>
      </c>
      <c r="U8" s="6">
        <v>310.71428571428572</v>
      </c>
      <c r="V8" s="6">
        <v>309.09090909090907</v>
      </c>
      <c r="W8" s="6">
        <v>325</v>
      </c>
      <c r="X8" s="6">
        <v>328.57142857142856</v>
      </c>
      <c r="Y8" s="6">
        <v>327.77777777777777</v>
      </c>
      <c r="Z8" s="17">
        <v>312.15844050232619</v>
      </c>
      <c r="AA8" s="13">
        <v>300</v>
      </c>
      <c r="AB8" s="13">
        <v>300</v>
      </c>
      <c r="AC8" s="22">
        <v>310</v>
      </c>
      <c r="AD8" s="6">
        <v>310.71428571428572</v>
      </c>
      <c r="AE8" s="6">
        <v>307.14285714285717</v>
      </c>
      <c r="AF8" s="6">
        <v>312.5</v>
      </c>
      <c r="AG8" s="17">
        <v>320.83</v>
      </c>
      <c r="AH8" s="6">
        <v>333.33333333333331</v>
      </c>
      <c r="AI8" s="6">
        <v>318.18181818181819</v>
      </c>
      <c r="AJ8" s="105">
        <v>330.76923076923077</v>
      </c>
      <c r="AK8" s="6">
        <v>319.44444444444446</v>
      </c>
      <c r="AL8" s="6">
        <v>319.09090909090907</v>
      </c>
      <c r="AM8" s="121">
        <v>322.72727272727275</v>
      </c>
      <c r="AN8" s="6">
        <v>321.42857142857144</v>
      </c>
      <c r="AO8" s="6">
        <v>331.81818181818181</v>
      </c>
      <c r="AP8" s="6">
        <v>325</v>
      </c>
      <c r="AQ8" s="6">
        <v>331.81818181818181</v>
      </c>
      <c r="AR8" s="6">
        <v>340</v>
      </c>
      <c r="AS8" s="6">
        <v>327.27272727272725</v>
      </c>
      <c r="AT8" s="6">
        <v>340</v>
      </c>
      <c r="AU8" s="6">
        <v>344.61538461538498</v>
      </c>
      <c r="AV8" s="168">
        <v>343.33333333333297</v>
      </c>
      <c r="AW8" s="121">
        <v>348.18181818181802</v>
      </c>
      <c r="AX8" s="189"/>
      <c r="AY8" s="185">
        <f t="shared" si="0"/>
        <v>1.4121800529568103</v>
      </c>
      <c r="AZ8" s="185">
        <f t="shared" si="1"/>
        <v>8.9960474308299823</v>
      </c>
      <c r="BA8" s="190"/>
      <c r="BC8" s="3"/>
    </row>
    <row r="9" spans="1:55" ht="15" customHeight="1" x14ac:dyDescent="0.2">
      <c r="A9" s="2" t="s">
        <v>8</v>
      </c>
      <c r="B9" s="6">
        <v>215</v>
      </c>
      <c r="C9" s="6">
        <v>252.77777777777749</v>
      </c>
      <c r="D9" s="6">
        <v>250</v>
      </c>
      <c r="E9" s="6">
        <v>247.5</v>
      </c>
      <c r="F9" s="6">
        <v>241.1764705882353</v>
      </c>
      <c r="G9" s="8">
        <v>250</v>
      </c>
      <c r="H9" s="22">
        <v>250</v>
      </c>
      <c r="I9" s="6">
        <v>250</v>
      </c>
      <c r="J9" s="6">
        <v>250</v>
      </c>
      <c r="K9" s="61">
        <v>225.941176470588</v>
      </c>
      <c r="L9" s="62">
        <v>247.05882352941177</v>
      </c>
      <c r="M9" s="13">
        <v>253.57142857142858</v>
      </c>
      <c r="N9" s="6">
        <v>280</v>
      </c>
      <c r="O9" s="6">
        <v>252.63157894736841</v>
      </c>
      <c r="P9" s="6">
        <v>250</v>
      </c>
      <c r="Q9" s="22">
        <v>250</v>
      </c>
      <c r="R9" s="17">
        <v>249.59612626950553</v>
      </c>
      <c r="S9" s="42">
        <v>252.63157894736841</v>
      </c>
      <c r="T9" s="13">
        <v>252.27272727272728</v>
      </c>
      <c r="U9" s="6">
        <v>257.89473684210526</v>
      </c>
      <c r="V9" s="6">
        <v>253.125</v>
      </c>
      <c r="W9" s="6">
        <v>263.88888888888891</v>
      </c>
      <c r="X9" s="6">
        <v>247.05882352941177</v>
      </c>
      <c r="Y9" s="6">
        <v>262.5</v>
      </c>
      <c r="Z9" s="6">
        <v>270</v>
      </c>
      <c r="AA9" s="13">
        <v>247.05882352941177</v>
      </c>
      <c r="AB9" s="13">
        <v>239.58333333333334</v>
      </c>
      <c r="AC9" s="22">
        <v>261.11111111111109</v>
      </c>
      <c r="AD9" s="6">
        <v>252.63157894736841</v>
      </c>
      <c r="AE9" s="6">
        <v>250</v>
      </c>
      <c r="AF9" s="6">
        <v>253.125</v>
      </c>
      <c r="AG9" s="17">
        <v>252.27</v>
      </c>
      <c r="AH9" s="6">
        <v>253.33333333333334</v>
      </c>
      <c r="AI9" s="6">
        <v>250</v>
      </c>
      <c r="AJ9" s="105">
        <v>255</v>
      </c>
      <c r="AK9" s="6">
        <v>253.57142857142858</v>
      </c>
      <c r="AL9" s="6">
        <v>257.5</v>
      </c>
      <c r="AM9" s="121">
        <v>259.375</v>
      </c>
      <c r="AN9" s="6">
        <v>262.5</v>
      </c>
      <c r="AO9" s="6">
        <v>278.33333333333297</v>
      </c>
      <c r="AP9" s="6">
        <v>258.8235294117647</v>
      </c>
      <c r="AQ9" s="6">
        <v>260.71428571428572</v>
      </c>
      <c r="AR9" s="6">
        <v>257.89473684210526</v>
      </c>
      <c r="AS9" s="6">
        <v>265.38461538461536</v>
      </c>
      <c r="AT9" s="6">
        <v>267.36842105263202</v>
      </c>
      <c r="AU9" s="6">
        <v>263.33333333333297</v>
      </c>
      <c r="AV9" s="168">
        <v>303.125</v>
      </c>
      <c r="AW9" s="121">
        <v>303.125</v>
      </c>
      <c r="AX9" s="189"/>
      <c r="AY9" s="185">
        <f t="shared" si="0"/>
        <v>0</v>
      </c>
      <c r="AZ9" s="185">
        <f t="shared" si="1"/>
        <v>19.542253521126753</v>
      </c>
      <c r="BA9" s="190"/>
      <c r="BC9" s="3"/>
    </row>
    <row r="10" spans="1:55" ht="15" customHeight="1" x14ac:dyDescent="0.2">
      <c r="A10" s="2" t="s">
        <v>9</v>
      </c>
      <c r="B10" s="6">
        <v>530.13499999999999</v>
      </c>
      <c r="C10" s="6">
        <v>452.94</v>
      </c>
      <c r="D10" s="6">
        <v>438.23529411764702</v>
      </c>
      <c r="E10" s="7">
        <v>440</v>
      </c>
      <c r="F10" s="7">
        <v>453.25</v>
      </c>
      <c r="G10" s="8">
        <v>446.625</v>
      </c>
      <c r="H10" s="8">
        <v>449.9375</v>
      </c>
      <c r="I10" s="7">
        <v>450.11</v>
      </c>
      <c r="J10" s="8">
        <v>450.380066</v>
      </c>
      <c r="K10" s="8">
        <v>450.380066</v>
      </c>
      <c r="L10" s="8">
        <v>450.380066</v>
      </c>
      <c r="M10" s="13">
        <v>452.941176470588</v>
      </c>
      <c r="N10" s="13">
        <v>352.94117647058823</v>
      </c>
      <c r="O10" s="6">
        <v>365</v>
      </c>
      <c r="P10" s="6">
        <v>488.23529411764702</v>
      </c>
      <c r="Q10" s="17">
        <v>482.058823529412</v>
      </c>
      <c r="R10" s="42">
        <v>496.25</v>
      </c>
      <c r="S10" s="17">
        <v>436.89705882352945</v>
      </c>
      <c r="T10" s="13">
        <v>432.81337555942389</v>
      </c>
      <c r="U10" s="6">
        <v>436.31367550008582</v>
      </c>
      <c r="V10" s="6">
        <v>433.24937273566724</v>
      </c>
      <c r="W10" s="7">
        <v>412.56</v>
      </c>
      <c r="X10" s="6">
        <v>428.73410594879425</v>
      </c>
      <c r="Y10" s="6">
        <v>372.5</v>
      </c>
      <c r="Z10" s="17">
        <v>385.12940689042898</v>
      </c>
      <c r="AA10" s="15">
        <v>381.2</v>
      </c>
      <c r="AB10" s="15">
        <v>388.02</v>
      </c>
      <c r="AC10" s="24">
        <v>375.39</v>
      </c>
      <c r="AD10" s="6">
        <v>355.56</v>
      </c>
      <c r="AE10" s="7">
        <v>361.02</v>
      </c>
      <c r="AF10" s="7">
        <v>365.12</v>
      </c>
      <c r="AG10" s="17">
        <v>360.54537374282717</v>
      </c>
      <c r="AH10" s="6">
        <v>375</v>
      </c>
      <c r="AI10" s="6">
        <v>381.11</v>
      </c>
      <c r="AJ10" s="105">
        <v>372.65055339885942</v>
      </c>
      <c r="AK10" s="105">
        <v>402.65055339885902</v>
      </c>
      <c r="AL10" s="7">
        <v>411</v>
      </c>
      <c r="AM10" s="121">
        <v>377.10032764807812</v>
      </c>
      <c r="AN10" s="7">
        <v>400</v>
      </c>
      <c r="AO10" s="7">
        <v>430.15</v>
      </c>
      <c r="AP10" s="6">
        <v>415.5</v>
      </c>
      <c r="AQ10" s="7">
        <v>418.5</v>
      </c>
      <c r="AR10" s="7">
        <v>420</v>
      </c>
      <c r="AS10" s="7">
        <v>419</v>
      </c>
      <c r="AT10" s="7">
        <v>415</v>
      </c>
      <c r="AU10" s="7">
        <v>418</v>
      </c>
      <c r="AV10" s="169">
        <v>420</v>
      </c>
      <c r="AW10" s="14">
        <v>421</v>
      </c>
      <c r="AX10" s="189"/>
      <c r="AY10" s="185">
        <f t="shared" si="0"/>
        <v>0.23809523809523811</v>
      </c>
      <c r="AZ10" s="185">
        <f t="shared" si="1"/>
        <v>4.5571641330800112</v>
      </c>
      <c r="BA10" s="190"/>
      <c r="BC10" s="3"/>
    </row>
    <row r="11" spans="1:55" ht="15" customHeight="1" x14ac:dyDescent="0.2">
      <c r="A11" s="2" t="s">
        <v>10</v>
      </c>
      <c r="B11" s="6">
        <v>900</v>
      </c>
      <c r="C11" s="7">
        <v>910.76</v>
      </c>
      <c r="D11" s="6">
        <v>900</v>
      </c>
      <c r="E11" s="6">
        <v>900</v>
      </c>
      <c r="F11" s="6">
        <v>1000</v>
      </c>
      <c r="G11" s="8">
        <v>1100</v>
      </c>
      <c r="H11" s="22">
        <v>1166.6666666666667</v>
      </c>
      <c r="I11" s="6">
        <v>990.21</v>
      </c>
      <c r="J11" s="8">
        <v>990.804126</v>
      </c>
      <c r="K11" s="8">
        <v>990.804126</v>
      </c>
      <c r="L11" s="62">
        <v>900</v>
      </c>
      <c r="M11" s="13">
        <v>961.19426937359287</v>
      </c>
      <c r="N11" s="13">
        <v>961.19426937359287</v>
      </c>
      <c r="O11" s="6">
        <v>955</v>
      </c>
      <c r="P11" s="6">
        <v>932.25</v>
      </c>
      <c r="Q11" s="22">
        <v>825</v>
      </c>
      <c r="R11" s="17">
        <v>917.39383758655697</v>
      </c>
      <c r="S11" s="17">
        <v>918.16762139203001</v>
      </c>
      <c r="T11" s="13">
        <v>917.02205215470974</v>
      </c>
      <c r="U11" s="6">
        <v>918.0039686438414</v>
      </c>
      <c r="V11" s="6">
        <v>917.14473425568451</v>
      </c>
      <c r="W11" s="7">
        <v>906.32100000000003</v>
      </c>
      <c r="X11" s="6">
        <v>914.62293876355886</v>
      </c>
      <c r="Y11" s="7">
        <v>900</v>
      </c>
      <c r="Z11" s="17">
        <v>915.17670184749795</v>
      </c>
      <c r="AA11" s="15">
        <v>909.31</v>
      </c>
      <c r="AB11" s="13">
        <v>900.12</v>
      </c>
      <c r="AC11" s="22">
        <v>900</v>
      </c>
      <c r="AD11" s="6">
        <v>892</v>
      </c>
      <c r="AE11" s="7">
        <v>851.23</v>
      </c>
      <c r="AF11" s="6">
        <v>798.33333333332996</v>
      </c>
      <c r="AG11" s="17">
        <v>816.31495031943302</v>
      </c>
      <c r="AH11" s="7">
        <v>789.3</v>
      </c>
      <c r="AI11" s="7">
        <v>750</v>
      </c>
      <c r="AJ11" s="105">
        <v>780</v>
      </c>
      <c r="AK11" s="105">
        <v>780</v>
      </c>
      <c r="AL11" s="6">
        <v>759.03</v>
      </c>
      <c r="AM11" s="121">
        <v>800</v>
      </c>
      <c r="AN11" s="6">
        <v>850</v>
      </c>
      <c r="AO11" s="6">
        <v>900</v>
      </c>
      <c r="AP11" s="6">
        <v>860</v>
      </c>
      <c r="AQ11" s="6">
        <v>870</v>
      </c>
      <c r="AR11" s="7">
        <v>875.45</v>
      </c>
      <c r="AS11" s="6">
        <v>900</v>
      </c>
      <c r="AT11" s="7">
        <v>878</v>
      </c>
      <c r="AU11" s="6">
        <v>880</v>
      </c>
      <c r="AV11" s="169">
        <v>885</v>
      </c>
      <c r="AW11" s="121">
        <v>900</v>
      </c>
      <c r="AX11" s="189"/>
      <c r="AY11" s="185">
        <f t="shared" si="0"/>
        <v>1.6949152542372881</v>
      </c>
      <c r="AZ11" s="185">
        <f t="shared" si="1"/>
        <v>15.384615384615385</v>
      </c>
      <c r="BA11" s="190"/>
      <c r="BC11" s="3"/>
    </row>
    <row r="12" spans="1:55" ht="15" customHeight="1" x14ac:dyDescent="0.2">
      <c r="A12" s="2" t="s">
        <v>11</v>
      </c>
      <c r="B12" s="13">
        <v>1000</v>
      </c>
      <c r="C12" s="6">
        <v>950</v>
      </c>
      <c r="D12" s="6">
        <v>1066.6666666666699</v>
      </c>
      <c r="E12" s="6">
        <v>1000</v>
      </c>
      <c r="F12" s="6">
        <v>1050</v>
      </c>
      <c r="G12" s="8">
        <v>1150</v>
      </c>
      <c r="H12" s="8">
        <v>1100</v>
      </c>
      <c r="I12" s="6">
        <v>1125.6600000000001</v>
      </c>
      <c r="J12" s="6">
        <v>1200</v>
      </c>
      <c r="K12" s="61">
        <v>1200</v>
      </c>
      <c r="L12" s="62">
        <v>1200</v>
      </c>
      <c r="M12" s="13">
        <v>1068.151220702322</v>
      </c>
      <c r="N12" s="13">
        <v>1068.151220702322</v>
      </c>
      <c r="O12" s="6">
        <v>1100</v>
      </c>
      <c r="P12" s="6">
        <v>1150</v>
      </c>
      <c r="Q12" s="22">
        <v>1100</v>
      </c>
      <c r="R12" s="17">
        <v>1114.6852860148049</v>
      </c>
      <c r="S12" s="42">
        <v>1150</v>
      </c>
      <c r="T12" s="13">
        <v>1166.6666666666667</v>
      </c>
      <c r="U12" s="6">
        <v>1166.6666666666667</v>
      </c>
      <c r="V12" s="6">
        <v>1200</v>
      </c>
      <c r="W12" s="6">
        <v>1200</v>
      </c>
      <c r="X12" s="6">
        <v>1200</v>
      </c>
      <c r="Y12" s="6">
        <v>1216.6666666666667</v>
      </c>
      <c r="Z12" s="17">
        <v>1152.7363755597605</v>
      </c>
      <c r="AA12" s="13">
        <v>1016.66666666667</v>
      </c>
      <c r="AB12" s="13">
        <v>1000</v>
      </c>
      <c r="AC12" s="22">
        <v>1000</v>
      </c>
      <c r="AD12" s="6">
        <v>1020</v>
      </c>
      <c r="AE12" s="6">
        <v>999.31399999999996</v>
      </c>
      <c r="AF12" s="6">
        <v>971.11111111111097</v>
      </c>
      <c r="AG12" s="17">
        <v>1010</v>
      </c>
      <c r="AH12" s="6">
        <v>1000.31</v>
      </c>
      <c r="AI12" s="6">
        <v>970</v>
      </c>
      <c r="AJ12" s="105">
        <v>950</v>
      </c>
      <c r="AK12" s="105">
        <v>950</v>
      </c>
      <c r="AL12" s="6">
        <v>960.14499999999998</v>
      </c>
      <c r="AM12" s="121">
        <v>1010</v>
      </c>
      <c r="AN12" s="6">
        <v>1028</v>
      </c>
      <c r="AO12" s="6">
        <v>1070</v>
      </c>
      <c r="AP12" s="6">
        <v>1030</v>
      </c>
      <c r="AQ12" s="6">
        <v>1025</v>
      </c>
      <c r="AR12" s="6">
        <v>1030</v>
      </c>
      <c r="AS12" s="6">
        <v>1060</v>
      </c>
      <c r="AT12" s="6">
        <v>1060</v>
      </c>
      <c r="AU12" s="6">
        <v>1070</v>
      </c>
      <c r="AV12" s="169">
        <v>1065</v>
      </c>
      <c r="AW12" s="121">
        <v>1100</v>
      </c>
      <c r="AX12" s="189"/>
      <c r="AY12" s="185">
        <f t="shared" si="0"/>
        <v>3.286384976525822</v>
      </c>
      <c r="AZ12" s="185">
        <f t="shared" si="1"/>
        <v>15.789473684210526</v>
      </c>
      <c r="BA12" s="190"/>
      <c r="BC12" s="3"/>
    </row>
    <row r="13" spans="1:55" ht="15" customHeight="1" x14ac:dyDescent="0.2">
      <c r="A13" s="2" t="s">
        <v>12</v>
      </c>
      <c r="B13" s="6">
        <v>118.36</v>
      </c>
      <c r="C13" s="6">
        <v>150</v>
      </c>
      <c r="D13" s="7">
        <v>143.25</v>
      </c>
      <c r="E13" s="6">
        <v>155</v>
      </c>
      <c r="F13" s="6">
        <v>180</v>
      </c>
      <c r="G13" s="8">
        <v>187.5</v>
      </c>
      <c r="H13" s="22">
        <v>193.23529411764707</v>
      </c>
      <c r="I13" s="7">
        <v>189.45</v>
      </c>
      <c r="J13" s="8">
        <v>189.56366999999997</v>
      </c>
      <c r="K13" s="8">
        <v>189.56366999999997</v>
      </c>
      <c r="L13" s="8">
        <v>189.56366999999997</v>
      </c>
      <c r="M13" s="13">
        <v>199.23076923076923</v>
      </c>
      <c r="N13" s="48">
        <v>195</v>
      </c>
      <c r="O13" s="48">
        <v>195</v>
      </c>
      <c r="P13" s="16">
        <v>180</v>
      </c>
      <c r="Q13" s="17">
        <v>190</v>
      </c>
      <c r="R13" s="17">
        <v>186.83323054044445</v>
      </c>
      <c r="S13" s="17">
        <v>189.3666461080889</v>
      </c>
      <c r="T13" s="13">
        <v>189.29631363531817</v>
      </c>
      <c r="U13" s="6">
        <v>189.3565986119788</v>
      </c>
      <c r="V13" s="6">
        <v>189.3038482076706</v>
      </c>
      <c r="W13" s="7">
        <v>187.32</v>
      </c>
      <c r="X13" s="6">
        <v>188.81919011374191</v>
      </c>
      <c r="Y13" s="6">
        <v>160</v>
      </c>
      <c r="Z13" s="17">
        <v>186.69131893477024</v>
      </c>
      <c r="AA13" s="15">
        <v>170</v>
      </c>
      <c r="AB13" s="15">
        <v>177.02</v>
      </c>
      <c r="AC13" s="24">
        <v>175.32</v>
      </c>
      <c r="AD13" s="7">
        <v>175.95</v>
      </c>
      <c r="AE13" s="7">
        <v>174.23</v>
      </c>
      <c r="AF13" s="7">
        <v>171.02</v>
      </c>
      <c r="AG13" s="17">
        <v>173.72128639732989</v>
      </c>
      <c r="AH13" s="7">
        <v>172.03</v>
      </c>
      <c r="AI13" s="6">
        <v>170</v>
      </c>
      <c r="AJ13" s="105">
        <v>174.53768449242168</v>
      </c>
      <c r="AK13" s="6">
        <v>170</v>
      </c>
      <c r="AL13" s="106">
        <v>169.02</v>
      </c>
      <c r="AM13" s="121">
        <v>172.71776803973432</v>
      </c>
      <c r="AN13" s="7">
        <v>175</v>
      </c>
      <c r="AO13" s="7">
        <v>185</v>
      </c>
      <c r="AP13" s="6">
        <v>178</v>
      </c>
      <c r="AQ13" s="6">
        <v>175</v>
      </c>
      <c r="AR13" s="7">
        <v>190</v>
      </c>
      <c r="AS13" s="7">
        <v>185</v>
      </c>
      <c r="AT13" s="7">
        <v>186</v>
      </c>
      <c r="AU13" s="6">
        <v>186.5</v>
      </c>
      <c r="AV13" s="168">
        <v>191.875</v>
      </c>
      <c r="AW13" s="121">
        <v>192.5</v>
      </c>
      <c r="AX13" s="189"/>
      <c r="AY13" s="185">
        <f t="shared" si="0"/>
        <v>0.32573289902280134</v>
      </c>
      <c r="AZ13" s="185">
        <f t="shared" si="1"/>
        <v>13.23529411764706</v>
      </c>
      <c r="BA13" s="190"/>
      <c r="BC13" s="3"/>
    </row>
    <row r="14" spans="1:55" ht="15" customHeight="1" x14ac:dyDescent="0.2">
      <c r="A14" s="2" t="s">
        <v>13</v>
      </c>
      <c r="B14" s="6">
        <v>150</v>
      </c>
      <c r="C14" s="6">
        <v>171</v>
      </c>
      <c r="D14" s="6">
        <v>200</v>
      </c>
      <c r="E14" s="6">
        <v>199.375</v>
      </c>
      <c r="F14" s="6">
        <v>196.842105263158</v>
      </c>
      <c r="G14" s="8">
        <v>197.61904761904762</v>
      </c>
      <c r="H14" s="8">
        <v>197.23057644110281</v>
      </c>
      <c r="I14" s="6">
        <v>202.66666666666666</v>
      </c>
      <c r="J14" s="6">
        <v>205.3125</v>
      </c>
      <c r="K14" s="61">
        <v>215</v>
      </c>
      <c r="L14" s="61">
        <v>215</v>
      </c>
      <c r="M14" s="13">
        <v>197.42513519472499</v>
      </c>
      <c r="N14" s="6">
        <v>200</v>
      </c>
      <c r="O14" s="6">
        <v>192.77777777777777</v>
      </c>
      <c r="P14" s="6">
        <v>195.26315789473685</v>
      </c>
      <c r="Q14" s="22">
        <v>194.21052631578948</v>
      </c>
      <c r="R14" s="42">
        <v>205</v>
      </c>
      <c r="S14" s="42">
        <v>195.21739130434781</v>
      </c>
      <c r="T14" s="13">
        <v>202.5</v>
      </c>
      <c r="U14" s="6">
        <v>195.26315789473685</v>
      </c>
      <c r="V14" s="6">
        <v>193.33333333333334</v>
      </c>
      <c r="W14" s="6">
        <v>198.94736842105263</v>
      </c>
      <c r="X14" s="6">
        <v>192.63157894736841</v>
      </c>
      <c r="Y14" s="6">
        <v>205.29411764705881</v>
      </c>
      <c r="Z14" s="6">
        <v>200</v>
      </c>
      <c r="AA14" s="13">
        <v>200.55555555555554</v>
      </c>
      <c r="AB14" s="13">
        <v>198.84615384615384</v>
      </c>
      <c r="AC14" s="22">
        <v>200</v>
      </c>
      <c r="AD14" s="6">
        <v>202.27272727272728</v>
      </c>
      <c r="AE14" s="6">
        <v>201.66666666666666</v>
      </c>
      <c r="AF14" s="6">
        <v>201.25</v>
      </c>
      <c r="AG14" s="17">
        <v>202.08</v>
      </c>
      <c r="AH14" s="6">
        <v>200.13</v>
      </c>
      <c r="AI14" s="6">
        <v>199</v>
      </c>
      <c r="AJ14" s="105">
        <v>205.5</v>
      </c>
      <c r="AK14" s="6">
        <v>202</v>
      </c>
      <c r="AL14" s="6">
        <v>203.33333333333334</v>
      </c>
      <c r="AM14" s="121">
        <v>194.44444444444446</v>
      </c>
      <c r="AN14" s="6">
        <v>197.5</v>
      </c>
      <c r="AO14" s="6">
        <v>203.84615384615384</v>
      </c>
      <c r="AP14" s="6">
        <v>202.35294117647058</v>
      </c>
      <c r="AQ14" s="6">
        <v>201.66666666666666</v>
      </c>
      <c r="AR14" s="6">
        <v>203</v>
      </c>
      <c r="AS14" s="6">
        <v>202.85714285714286</v>
      </c>
      <c r="AT14" s="6">
        <v>199.47368421052633</v>
      </c>
      <c r="AU14" s="6">
        <v>201.76470588235301</v>
      </c>
      <c r="AV14" s="168">
        <v>201.875</v>
      </c>
      <c r="AW14" s="14">
        <v>202</v>
      </c>
      <c r="AX14" s="189"/>
      <c r="AY14" s="185">
        <f t="shared" si="0"/>
        <v>6.1919504643962855E-2</v>
      </c>
      <c r="AZ14" s="185">
        <f t="shared" si="1"/>
        <v>0</v>
      </c>
      <c r="BA14" s="190"/>
      <c r="BC14" s="3"/>
    </row>
    <row r="15" spans="1:55" ht="15" customHeight="1" x14ac:dyDescent="0.2">
      <c r="A15" s="2" t="s">
        <v>14</v>
      </c>
      <c r="B15" s="6">
        <v>1296.08</v>
      </c>
      <c r="C15" s="6">
        <v>1350</v>
      </c>
      <c r="D15" s="6">
        <v>1500</v>
      </c>
      <c r="E15" s="6">
        <v>1550</v>
      </c>
      <c r="F15" s="6">
        <v>1500</v>
      </c>
      <c r="G15" s="8">
        <v>1450</v>
      </c>
      <c r="H15" s="22">
        <v>1500</v>
      </c>
      <c r="I15" s="6">
        <v>1645.33</v>
      </c>
      <c r="J15" s="8">
        <v>1646.3171979999997</v>
      </c>
      <c r="K15" s="61">
        <v>1500</v>
      </c>
      <c r="L15" s="62">
        <v>1400</v>
      </c>
      <c r="M15" s="13">
        <v>1550</v>
      </c>
      <c r="N15" s="13">
        <v>1550</v>
      </c>
      <c r="O15" s="6">
        <v>1500</v>
      </c>
      <c r="P15" s="6">
        <v>1450</v>
      </c>
      <c r="Q15" s="22">
        <v>1550</v>
      </c>
      <c r="R15" s="17">
        <v>1570.9037234095799</v>
      </c>
      <c r="S15" s="42">
        <v>1400</v>
      </c>
      <c r="T15" s="13">
        <v>1350</v>
      </c>
      <c r="U15" s="6">
        <v>1433.3333333333333</v>
      </c>
      <c r="V15" s="6">
        <v>1466.6666666666667</v>
      </c>
      <c r="W15" s="6">
        <v>1500</v>
      </c>
      <c r="X15" s="6">
        <v>1450</v>
      </c>
      <c r="Y15" s="6">
        <v>1600</v>
      </c>
      <c r="Z15" s="17">
        <v>1485.0753102841318</v>
      </c>
      <c r="AA15" s="13">
        <v>1500</v>
      </c>
      <c r="AB15" s="13">
        <v>1510</v>
      </c>
      <c r="AC15" s="22">
        <v>1600</v>
      </c>
      <c r="AD15" s="6">
        <v>1650</v>
      </c>
      <c r="AE15" s="6">
        <v>1700</v>
      </c>
      <c r="AF15" s="6">
        <v>1750</v>
      </c>
      <c r="AG15" s="17">
        <v>1722.5</v>
      </c>
      <c r="AH15" s="6">
        <v>1923.04</v>
      </c>
      <c r="AI15" s="6">
        <v>1875</v>
      </c>
      <c r="AJ15" s="105">
        <v>1816.6666666666699</v>
      </c>
      <c r="AK15" s="6">
        <v>1795</v>
      </c>
      <c r="AL15" s="6">
        <v>1758.3333333333301</v>
      </c>
      <c r="AM15" s="121">
        <v>1698</v>
      </c>
      <c r="AN15" s="6">
        <v>1650</v>
      </c>
      <c r="AO15" s="6">
        <v>1700</v>
      </c>
      <c r="AP15" s="6">
        <v>1700</v>
      </c>
      <c r="AQ15" s="6">
        <v>1700</v>
      </c>
      <c r="AR15" s="6">
        <v>1666.6666666666699</v>
      </c>
      <c r="AS15" s="6">
        <v>1633.3333333333333</v>
      </c>
      <c r="AT15" s="7">
        <v>1664</v>
      </c>
      <c r="AU15" s="7">
        <v>1665</v>
      </c>
      <c r="AV15" s="169">
        <v>1659</v>
      </c>
      <c r="AW15" s="121">
        <v>1673.3333333333301</v>
      </c>
      <c r="AX15" s="189"/>
      <c r="AY15" s="185">
        <f t="shared" si="0"/>
        <v>0.8639742816956042</v>
      </c>
      <c r="AZ15" s="185">
        <f t="shared" si="1"/>
        <v>-6.7780872794802187</v>
      </c>
      <c r="BA15" s="190"/>
      <c r="BC15" s="3"/>
    </row>
    <row r="16" spans="1:55" ht="15" customHeight="1" x14ac:dyDescent="0.2">
      <c r="A16" s="2" t="s">
        <v>15</v>
      </c>
      <c r="B16" s="6">
        <v>180</v>
      </c>
      <c r="C16" s="6">
        <v>203.749</v>
      </c>
      <c r="D16" s="6">
        <v>252.19298245614033</v>
      </c>
      <c r="E16" s="6">
        <v>263.12499999999994</v>
      </c>
      <c r="F16" s="6">
        <v>266.052631578947</v>
      </c>
      <c r="G16" s="8">
        <v>272.89473684210498</v>
      </c>
      <c r="H16" s="22">
        <v>272.244582043344</v>
      </c>
      <c r="I16" s="6">
        <v>244.07555555555601</v>
      </c>
      <c r="J16" s="6">
        <v>222.847222222222</v>
      </c>
      <c r="K16" s="61">
        <v>205.833333333333</v>
      </c>
      <c r="L16" s="62">
        <v>194.21105263157901</v>
      </c>
      <c r="M16" s="13">
        <v>195</v>
      </c>
      <c r="N16" s="48">
        <v>140</v>
      </c>
      <c r="O16" s="6">
        <v>135</v>
      </c>
      <c r="P16" s="6">
        <v>137.11779448621553</v>
      </c>
      <c r="Q16" s="22">
        <v>144.13116123642439</v>
      </c>
      <c r="R16" s="42">
        <v>148.333333333333</v>
      </c>
      <c r="S16" s="42">
        <v>146.73809523809524</v>
      </c>
      <c r="T16" s="13">
        <v>140.74693422519508</v>
      </c>
      <c r="U16" s="6">
        <v>130.30303030303028</v>
      </c>
      <c r="V16" s="6">
        <v>156.041666666667</v>
      </c>
      <c r="W16" s="6">
        <v>139.166666666667</v>
      </c>
      <c r="X16" s="6">
        <v>110.41666666666667</v>
      </c>
      <c r="Y16" s="6">
        <v>114.35574229691878</v>
      </c>
      <c r="Z16" s="6">
        <v>136.666666666667</v>
      </c>
      <c r="AA16" s="13">
        <v>128.50877192982458</v>
      </c>
      <c r="AB16" s="13">
        <v>108.32961724266073</v>
      </c>
      <c r="AC16" s="22">
        <v>119.55833333333335</v>
      </c>
      <c r="AD16" s="6">
        <v>112.82523809523809</v>
      </c>
      <c r="AE16" s="6">
        <v>106.66666666666666</v>
      </c>
      <c r="AF16" s="6">
        <v>129.16666666666669</v>
      </c>
      <c r="AG16" s="17">
        <v>139.21</v>
      </c>
      <c r="AH16" s="6">
        <v>125</v>
      </c>
      <c r="AI16" s="6">
        <v>140.78947368421052</v>
      </c>
      <c r="AJ16" s="105">
        <v>122.33333333333334</v>
      </c>
      <c r="AK16" s="6">
        <v>117.91666666666667</v>
      </c>
      <c r="AL16" s="6">
        <v>124.30555555555559</v>
      </c>
      <c r="AM16" s="121">
        <v>107.49999999999997</v>
      </c>
      <c r="AN16" s="6">
        <v>111.57407407407406</v>
      </c>
      <c r="AO16" s="6">
        <v>187.7039627039627</v>
      </c>
      <c r="AP16" s="6">
        <v>184.72222222222214</v>
      </c>
      <c r="AQ16" s="6">
        <v>182.87037037037032</v>
      </c>
      <c r="AR16" s="6">
        <v>217.50000000000006</v>
      </c>
      <c r="AS16" s="6">
        <v>206.92307692307699</v>
      </c>
      <c r="AT16" s="6">
        <v>225.729166666667</v>
      </c>
      <c r="AU16" s="6">
        <v>225.00000000000006</v>
      </c>
      <c r="AV16" s="168">
        <v>219.27083333333334</v>
      </c>
      <c r="AW16" s="121">
        <v>218.020833333333</v>
      </c>
      <c r="AX16" s="189"/>
      <c r="AY16" s="185">
        <f t="shared" si="0"/>
        <v>-0.57007125890751897</v>
      </c>
      <c r="AZ16" s="185">
        <f t="shared" si="1"/>
        <v>84.893992932861906</v>
      </c>
      <c r="BA16" s="190"/>
      <c r="BC16" s="3"/>
    </row>
    <row r="17" spans="1:55" ht="15" customHeight="1" x14ac:dyDescent="0.2">
      <c r="A17" s="2" t="s">
        <v>16</v>
      </c>
      <c r="B17" s="6">
        <v>234.38049999999998</v>
      </c>
      <c r="C17" s="6">
        <v>229.661333333333</v>
      </c>
      <c r="D17" s="6">
        <v>265.78947368421052</v>
      </c>
      <c r="E17" s="6">
        <v>272.12499999999994</v>
      </c>
      <c r="F17" s="6">
        <v>280.29411764705901</v>
      </c>
      <c r="G17" s="8">
        <v>294.16666666666703</v>
      </c>
      <c r="H17" s="22">
        <v>294.58333333333297</v>
      </c>
      <c r="I17" s="6">
        <v>285.78529411764703</v>
      </c>
      <c r="J17" s="6">
        <v>251.83235867446399</v>
      </c>
      <c r="K17" s="61">
        <v>215</v>
      </c>
      <c r="L17" s="62">
        <v>215.08812499999999</v>
      </c>
      <c r="M17" s="13">
        <v>212.38095238095201</v>
      </c>
      <c r="N17" s="6">
        <v>145.666666666667</v>
      </c>
      <c r="O17" s="6">
        <v>139.81481481481481</v>
      </c>
      <c r="P17" s="6">
        <v>148.14425770308125</v>
      </c>
      <c r="Q17" s="22">
        <v>153.92156862745097</v>
      </c>
      <c r="R17" s="42">
        <v>200</v>
      </c>
      <c r="S17" s="42">
        <v>252.637959866221</v>
      </c>
      <c r="T17" s="13">
        <v>250.347222222222</v>
      </c>
      <c r="U17" s="6">
        <v>241.228070175439</v>
      </c>
      <c r="V17" s="6">
        <v>223.044444444444</v>
      </c>
      <c r="W17" s="6">
        <v>176.111111111111</v>
      </c>
      <c r="X17" s="6">
        <v>138.055555555556</v>
      </c>
      <c r="Y17" s="6">
        <v>121.66005291005291</v>
      </c>
      <c r="Z17" s="17">
        <v>142.55264367475499</v>
      </c>
      <c r="AA17" s="13">
        <v>125.98039215686273</v>
      </c>
      <c r="AB17" s="13">
        <v>112.33333333333331</v>
      </c>
      <c r="AC17" s="22">
        <v>150.65789473684214</v>
      </c>
      <c r="AD17" s="6">
        <v>119.22650000000002</v>
      </c>
      <c r="AE17" s="6">
        <v>116.02870813397129</v>
      </c>
      <c r="AF17" s="6">
        <v>113.23529411764704</v>
      </c>
      <c r="AG17" s="17">
        <v>123.61</v>
      </c>
      <c r="AH17" s="6">
        <v>125</v>
      </c>
      <c r="AI17" s="6">
        <v>114.66157894736843</v>
      </c>
      <c r="AJ17" s="105">
        <v>136.05263157894737</v>
      </c>
      <c r="AK17" s="6">
        <v>127.08333333333334</v>
      </c>
      <c r="AL17" s="29">
        <v>128.055555555556</v>
      </c>
      <c r="AM17" s="121">
        <v>113.59649122807018</v>
      </c>
      <c r="AN17" s="6">
        <v>119.01234567901234</v>
      </c>
      <c r="AO17" s="6">
        <v>193.46153846153899</v>
      </c>
      <c r="AP17" s="6">
        <v>190.58823529411799</v>
      </c>
      <c r="AQ17" s="6">
        <v>195.3125</v>
      </c>
      <c r="AR17" s="6">
        <v>229.90196078431373</v>
      </c>
      <c r="AS17" s="6">
        <v>226.15384615384599</v>
      </c>
      <c r="AT17" s="6">
        <v>232.76688453158999</v>
      </c>
      <c r="AU17" s="6">
        <v>237.50000000000003</v>
      </c>
      <c r="AV17" s="168">
        <v>219.64285714285714</v>
      </c>
      <c r="AW17" s="121">
        <v>222.777777777778</v>
      </c>
      <c r="AX17" s="189"/>
      <c r="AY17" s="185">
        <f t="shared" si="0"/>
        <v>1.4272809394761639</v>
      </c>
      <c r="AZ17" s="185">
        <f t="shared" si="1"/>
        <v>75.300546448087587</v>
      </c>
      <c r="BA17" s="190"/>
      <c r="BC17" s="3"/>
    </row>
    <row r="18" spans="1:55" ht="15" customHeight="1" x14ac:dyDescent="0.2">
      <c r="A18" s="2" t="s">
        <v>17</v>
      </c>
      <c r="B18" s="6">
        <v>800</v>
      </c>
      <c r="C18" s="6">
        <v>887.87750000000005</v>
      </c>
      <c r="D18" s="6">
        <v>891.42300194931795</v>
      </c>
      <c r="E18" s="6">
        <v>898.55072463768101</v>
      </c>
      <c r="F18" s="6">
        <v>905.95503530286135</v>
      </c>
      <c r="G18" s="8">
        <v>914.444444444444</v>
      </c>
      <c r="H18" s="8">
        <v>910.19973987365267</v>
      </c>
      <c r="I18" s="6">
        <v>878.47799999999984</v>
      </c>
      <c r="J18" s="6">
        <v>933.04693797053733</v>
      </c>
      <c r="K18" s="61">
        <v>865.26616499442594</v>
      </c>
      <c r="L18" s="62">
        <v>873.85</v>
      </c>
      <c r="M18" s="13">
        <v>869.56521739130437</v>
      </c>
      <c r="N18" s="13">
        <v>869.56521739130437</v>
      </c>
      <c r="O18" s="6">
        <v>863.218094255246</v>
      </c>
      <c r="P18" s="6">
        <v>951.90562613430131</v>
      </c>
      <c r="Q18" s="22">
        <v>985.60606060606096</v>
      </c>
      <c r="R18" s="17">
        <v>990.80278809598099</v>
      </c>
      <c r="S18" s="42">
        <v>985.83333333333303</v>
      </c>
      <c r="T18" s="13">
        <v>957.37598204264896</v>
      </c>
      <c r="U18" s="6">
        <v>1187.5</v>
      </c>
      <c r="V18" s="6">
        <v>1213.7254901960785</v>
      </c>
      <c r="W18" s="6">
        <v>1096.9696969696899</v>
      </c>
      <c r="X18" s="6">
        <v>1005.7142857142858</v>
      </c>
      <c r="Y18" s="6">
        <v>949.62962962962956</v>
      </c>
      <c r="Z18" s="17">
        <v>1004.8205170307134</v>
      </c>
      <c r="AA18" s="13">
        <v>936.25730994152002</v>
      </c>
      <c r="AB18" s="13">
        <v>925.58558558558605</v>
      </c>
      <c r="AC18" s="22">
        <v>934.78260869565202</v>
      </c>
      <c r="AD18" s="6">
        <v>894.44500000000005</v>
      </c>
      <c r="AE18" s="6">
        <v>820</v>
      </c>
      <c r="AF18" s="6">
        <v>839.35002195871766</v>
      </c>
      <c r="AG18" s="17">
        <v>876.06</v>
      </c>
      <c r="AH18" s="6">
        <v>896.55172413793105</v>
      </c>
      <c r="AI18" s="6">
        <v>903.23</v>
      </c>
      <c r="AJ18" s="105">
        <v>961.02564102563997</v>
      </c>
      <c r="AK18" s="6">
        <v>976.66666666667004</v>
      </c>
      <c r="AL18" s="6">
        <v>914.42586399108097</v>
      </c>
      <c r="AM18" s="121">
        <v>980</v>
      </c>
      <c r="AN18" s="6">
        <v>950</v>
      </c>
      <c r="AO18" s="6">
        <v>995.12820512820997</v>
      </c>
      <c r="AP18" s="6">
        <v>945.5</v>
      </c>
      <c r="AQ18" s="6">
        <v>975</v>
      </c>
      <c r="AR18" s="6">
        <v>997.82608695652198</v>
      </c>
      <c r="AS18" s="6">
        <v>964.85507246377006</v>
      </c>
      <c r="AT18" s="6">
        <v>980</v>
      </c>
      <c r="AU18" s="6">
        <v>982.55411255411002</v>
      </c>
      <c r="AV18" s="168">
        <v>990.90909090908997</v>
      </c>
      <c r="AW18" s="121">
        <v>1008.79310344828</v>
      </c>
      <c r="AX18" s="189"/>
      <c r="AY18" s="185">
        <f t="shared" si="0"/>
        <v>1.8048086048723921</v>
      </c>
      <c r="AZ18" s="185">
        <f t="shared" si="1"/>
        <v>3.2893962575027169</v>
      </c>
      <c r="BA18" s="190"/>
      <c r="BC18" s="3"/>
    </row>
    <row r="19" spans="1:55" ht="15" customHeight="1" x14ac:dyDescent="0.2">
      <c r="A19" s="2" t="s">
        <v>18</v>
      </c>
      <c r="B19" s="6">
        <v>1911.3366666666666</v>
      </c>
      <c r="C19" s="6">
        <v>1827.7466666666651</v>
      </c>
      <c r="D19" s="6">
        <v>1841.2155611845999</v>
      </c>
      <c r="E19" s="6">
        <v>2263.059163059163</v>
      </c>
      <c r="F19" s="6">
        <v>2226.1241174284701</v>
      </c>
      <c r="G19" s="8">
        <v>2229.7619047619</v>
      </c>
      <c r="H19" s="22">
        <v>2183.3603896103896</v>
      </c>
      <c r="I19" s="6">
        <v>1940.25</v>
      </c>
      <c r="J19" s="8">
        <v>1941.4141499999998</v>
      </c>
      <c r="K19" s="61">
        <v>1868.0523456642861</v>
      </c>
      <c r="L19" s="62">
        <v>1705.3357142857144</v>
      </c>
      <c r="M19" s="13">
        <v>1646.8253968253969</v>
      </c>
      <c r="N19" s="13">
        <v>1646.8253968253969</v>
      </c>
      <c r="O19" s="6">
        <v>1505.6321299245826</v>
      </c>
      <c r="P19" s="6">
        <v>1503.7037037037001</v>
      </c>
      <c r="Q19" s="22">
        <v>1518.5812577116899</v>
      </c>
      <c r="R19" s="17">
        <v>1538.6273483244299</v>
      </c>
      <c r="S19" s="42">
        <v>1557.8558696205801</v>
      </c>
      <c r="T19" s="13">
        <v>1510.0649350649401</v>
      </c>
      <c r="U19" s="6">
        <v>1620.4081632653099</v>
      </c>
      <c r="V19" s="6">
        <v>1688.74165050636</v>
      </c>
      <c r="W19" s="6">
        <v>1733.3333333333335</v>
      </c>
      <c r="X19" s="6">
        <v>1853.968253968254</v>
      </c>
      <c r="Y19" s="6">
        <v>1676.5873015873017</v>
      </c>
      <c r="Z19" s="17">
        <v>1612.8607786529899</v>
      </c>
      <c r="AA19" s="13">
        <v>1650</v>
      </c>
      <c r="AB19" s="13">
        <v>1645.9887389299199</v>
      </c>
      <c r="AC19" s="22">
        <v>1662.9870129870101</v>
      </c>
      <c r="AD19" s="6">
        <v>1625.5</v>
      </c>
      <c r="AE19" s="6">
        <v>1600.1782531194301</v>
      </c>
      <c r="AF19" s="6">
        <v>1590.8390022675701</v>
      </c>
      <c r="AG19" s="17">
        <v>1598.9</v>
      </c>
      <c r="AH19" s="6">
        <v>1586.81318681319</v>
      </c>
      <c r="AI19" s="6">
        <v>1560</v>
      </c>
      <c r="AJ19" s="105">
        <v>1607.61904761905</v>
      </c>
      <c r="AK19" s="6">
        <v>1617.948717948718</v>
      </c>
      <c r="AL19" s="6">
        <v>1575.2136752136801</v>
      </c>
      <c r="AM19" s="121">
        <v>1531.7460317460318</v>
      </c>
      <c r="AN19" s="6">
        <v>1600</v>
      </c>
      <c r="AO19" s="6">
        <v>1666.6666666666667</v>
      </c>
      <c r="AP19" s="6">
        <v>1598.4615384615399</v>
      </c>
      <c r="AQ19" s="6">
        <v>1648.7179487179501</v>
      </c>
      <c r="AR19" s="6">
        <v>1628.57142857143</v>
      </c>
      <c r="AS19" s="6">
        <v>1629.79284369115</v>
      </c>
      <c r="AT19" s="6">
        <v>1571.4285714285716</v>
      </c>
      <c r="AU19" s="6">
        <v>1582.82828282828</v>
      </c>
      <c r="AV19" s="169">
        <v>1560</v>
      </c>
      <c r="AW19" s="121">
        <v>1566.6666666666699</v>
      </c>
      <c r="AX19" s="189"/>
      <c r="AY19" s="185">
        <f t="shared" si="0"/>
        <v>0.42735042735063627</v>
      </c>
      <c r="AZ19" s="185">
        <f t="shared" si="1"/>
        <v>-3.1695721077652541</v>
      </c>
      <c r="BA19" s="190"/>
      <c r="BC19" s="3"/>
    </row>
    <row r="20" spans="1:55" ht="15" customHeight="1" x14ac:dyDescent="0.2">
      <c r="A20" s="2" t="s">
        <v>19</v>
      </c>
      <c r="B20" s="6">
        <v>239.7765</v>
      </c>
      <c r="C20" s="6">
        <v>238.20777272727199</v>
      </c>
      <c r="D20" s="6">
        <v>221.05121164525201</v>
      </c>
      <c r="E20" s="6">
        <v>162.5893665158371</v>
      </c>
      <c r="F20" s="6">
        <v>156.65681807013101</v>
      </c>
      <c r="G20" s="8">
        <v>185.38678617962506</v>
      </c>
      <c r="H20" s="22">
        <v>183.65623515999454</v>
      </c>
      <c r="I20" s="6">
        <v>233.0864705882353</v>
      </c>
      <c r="J20" s="6">
        <v>245.71321053673995</v>
      </c>
      <c r="K20" s="61">
        <v>228.18459022523899</v>
      </c>
      <c r="L20" s="62">
        <v>247.828</v>
      </c>
      <c r="M20" s="13">
        <v>266.21724784510002</v>
      </c>
      <c r="N20" s="48">
        <v>350.88</v>
      </c>
      <c r="O20" s="6">
        <v>350</v>
      </c>
      <c r="P20" s="6">
        <v>255.62494627956801</v>
      </c>
      <c r="Q20" s="22">
        <v>285.35683867684997</v>
      </c>
      <c r="R20" s="17">
        <v>290.92503595639801</v>
      </c>
      <c r="S20" s="42">
        <v>275.96470535527402</v>
      </c>
      <c r="T20" s="13">
        <v>269.87972581048501</v>
      </c>
      <c r="U20" s="6">
        <v>289.99002955609399</v>
      </c>
      <c r="V20" s="6">
        <v>291.30083174883799</v>
      </c>
      <c r="W20" s="6">
        <v>251.94509456343289</v>
      </c>
      <c r="X20" s="6">
        <v>241.01444565589657</v>
      </c>
      <c r="Y20" s="6">
        <v>225.26576911280199</v>
      </c>
      <c r="Z20" s="6">
        <v>250</v>
      </c>
      <c r="AA20" s="13">
        <v>235.862702259472</v>
      </c>
      <c r="AB20" s="13">
        <v>207.74284538990426</v>
      </c>
      <c r="AC20" s="22">
        <v>240.592493416401</v>
      </c>
      <c r="AD20" s="6">
        <v>248.86238095238099</v>
      </c>
      <c r="AE20" s="6">
        <v>202.18715393133999</v>
      </c>
      <c r="AF20" s="6">
        <v>200.147232628051</v>
      </c>
      <c r="AG20" s="17">
        <v>173.52</v>
      </c>
      <c r="AH20" s="6">
        <v>148.63284130765817</v>
      </c>
      <c r="AI20" s="6">
        <v>189.87421052631581</v>
      </c>
      <c r="AJ20" s="105">
        <v>207.58594940413099</v>
      </c>
      <c r="AK20" s="6">
        <v>229.22123628006</v>
      </c>
      <c r="AL20" s="6">
        <v>200.23882130269999</v>
      </c>
      <c r="AM20" s="121">
        <v>247.20827465925504</v>
      </c>
      <c r="AN20" s="6">
        <v>209.81830518283743</v>
      </c>
      <c r="AO20" s="6">
        <v>196.35567585419997</v>
      </c>
      <c r="AP20" s="6">
        <v>180.26743366050701</v>
      </c>
      <c r="AQ20" s="6">
        <v>180.91930332739156</v>
      </c>
      <c r="AR20" s="6">
        <v>222.25679178779399</v>
      </c>
      <c r="AS20" s="6">
        <v>202.46021485517301</v>
      </c>
      <c r="AT20" s="6">
        <v>237.81634238199501</v>
      </c>
      <c r="AU20" s="6">
        <v>247.65338827838801</v>
      </c>
      <c r="AV20" s="168">
        <v>261.25933245498499</v>
      </c>
      <c r="AW20" s="121">
        <v>250.59523809523799</v>
      </c>
      <c r="AX20" s="189"/>
      <c r="AY20" s="185">
        <f t="shared" si="0"/>
        <v>-4.0818041826637605</v>
      </c>
      <c r="AZ20" s="185">
        <f t="shared" si="1"/>
        <v>9.3246167597942229</v>
      </c>
      <c r="BA20" s="190"/>
      <c r="BC20" s="3"/>
    </row>
    <row r="21" spans="1:55" ht="15" customHeight="1" x14ac:dyDescent="0.2">
      <c r="A21" s="2" t="s">
        <v>20</v>
      </c>
      <c r="B21" s="6">
        <v>292.82499999999999</v>
      </c>
      <c r="C21" s="6">
        <v>372.75</v>
      </c>
      <c r="D21" s="6">
        <v>352.94117647058823</v>
      </c>
      <c r="E21" s="6">
        <v>352.94117647058823</v>
      </c>
      <c r="F21" s="6">
        <v>394.11764705882399</v>
      </c>
      <c r="G21" s="8">
        <v>394.11764705882399</v>
      </c>
      <c r="H21" s="22">
        <v>394.25764705882398</v>
      </c>
      <c r="I21" s="6">
        <v>294.12</v>
      </c>
      <c r="J21" s="6">
        <v>308.82352941176475</v>
      </c>
      <c r="K21" s="6">
        <v>308.82352941176475</v>
      </c>
      <c r="L21" s="6">
        <v>308.82352941176475</v>
      </c>
      <c r="M21" s="13">
        <v>344.23650529266871</v>
      </c>
      <c r="N21" s="48">
        <v>342.5</v>
      </c>
      <c r="O21" s="6">
        <v>325</v>
      </c>
      <c r="P21" s="6">
        <v>283.87096774193549</v>
      </c>
      <c r="Q21" s="22">
        <v>281.69550173010384</v>
      </c>
      <c r="R21" s="17">
        <v>301.05439616994198</v>
      </c>
      <c r="S21" s="17">
        <v>306.8241731283963</v>
      </c>
      <c r="T21" s="13">
        <v>306.07643584474033</v>
      </c>
      <c r="U21" s="6">
        <v>282.13235294117601</v>
      </c>
      <c r="V21" s="6">
        <v>302.97568072440123</v>
      </c>
      <c r="W21" s="7">
        <v>311.02</v>
      </c>
      <c r="X21" s="6">
        <v>300.55111737757937</v>
      </c>
      <c r="Y21" s="7">
        <v>303</v>
      </c>
      <c r="Z21" s="17">
        <v>303.89171880485623</v>
      </c>
      <c r="AA21" s="13">
        <v>305.29411764705901</v>
      </c>
      <c r="AB21" s="13">
        <v>295.63157894736798</v>
      </c>
      <c r="AC21" s="24">
        <v>303.25</v>
      </c>
      <c r="AD21" s="6">
        <v>323.05499999999995</v>
      </c>
      <c r="AE21" s="7">
        <v>330.21</v>
      </c>
      <c r="AF21" s="7">
        <v>303.20999999999998</v>
      </c>
      <c r="AG21" s="17">
        <v>318.61782567959472</v>
      </c>
      <c r="AH21" s="7">
        <v>321.02</v>
      </c>
      <c r="AI21" s="6">
        <v>359.3</v>
      </c>
      <c r="AJ21" s="105">
        <v>394.11764705882354</v>
      </c>
      <c r="AK21" s="6">
        <v>351.21889234258009</v>
      </c>
      <c r="AL21" s="6">
        <v>301.14379084967317</v>
      </c>
      <c r="AM21" s="121">
        <v>324.35936623400806</v>
      </c>
      <c r="AN21" s="6">
        <v>297.8806228373702</v>
      </c>
      <c r="AO21" s="105">
        <v>354.11764705882399</v>
      </c>
      <c r="AP21" s="6">
        <v>315.8</v>
      </c>
      <c r="AQ21" s="7">
        <v>324.5</v>
      </c>
      <c r="AR21" s="7">
        <v>350.54</v>
      </c>
      <c r="AS21" s="7">
        <v>345.32</v>
      </c>
      <c r="AT21" s="7">
        <v>345</v>
      </c>
      <c r="AU21" s="7">
        <v>346</v>
      </c>
      <c r="AV21" s="169">
        <v>345</v>
      </c>
      <c r="AW21" s="121">
        <v>370.58823529411802</v>
      </c>
      <c r="AX21" s="189"/>
      <c r="AY21" s="185">
        <f t="shared" si="0"/>
        <v>7.416879795396528</v>
      </c>
      <c r="AZ21" s="185">
        <f t="shared" si="1"/>
        <v>5.5148921011472831</v>
      </c>
      <c r="BA21" s="190"/>
      <c r="BC21" s="3"/>
    </row>
    <row r="22" spans="1:55" ht="15" customHeight="1" x14ac:dyDescent="0.2">
      <c r="A22" s="2" t="s">
        <v>21</v>
      </c>
      <c r="B22" s="6">
        <v>263.57937500000003</v>
      </c>
      <c r="C22" s="6">
        <v>280.52411111111098</v>
      </c>
      <c r="D22" s="6">
        <v>305.42986425339365</v>
      </c>
      <c r="E22" s="6">
        <v>286.87782805429856</v>
      </c>
      <c r="F22" s="6">
        <v>314.26470588235298</v>
      </c>
      <c r="G22" s="8">
        <v>317.31092436974802</v>
      </c>
      <c r="H22" s="22">
        <v>314.31372549019602</v>
      </c>
      <c r="I22" s="6">
        <v>281.90307692307692</v>
      </c>
      <c r="J22" s="6">
        <v>274.70588235294116</v>
      </c>
      <c r="K22" s="61">
        <v>262.74509803921563</v>
      </c>
      <c r="L22" s="62">
        <v>241.90999999999997</v>
      </c>
      <c r="M22" s="13">
        <v>239.70588235294122</v>
      </c>
      <c r="N22" s="6">
        <v>230.15</v>
      </c>
      <c r="O22" s="6">
        <v>230.15</v>
      </c>
      <c r="P22" s="6">
        <v>252.73109243697482</v>
      </c>
      <c r="Q22" s="17">
        <v>237.67703081232494</v>
      </c>
      <c r="R22" s="17">
        <v>266.23013313199397</v>
      </c>
      <c r="S22" s="42">
        <v>260.39215686274503</v>
      </c>
      <c r="T22" s="13">
        <v>255.70934256055364</v>
      </c>
      <c r="U22" s="6">
        <v>264.12253544076901</v>
      </c>
      <c r="V22" s="6">
        <v>260</v>
      </c>
      <c r="W22" s="6">
        <v>271.37254901960779</v>
      </c>
      <c r="X22" s="6">
        <v>263.86554621848745</v>
      </c>
      <c r="Y22" s="6">
        <v>286.53846153846155</v>
      </c>
      <c r="Z22" s="17">
        <v>256.57823733515983</v>
      </c>
      <c r="AA22" s="13">
        <v>252.08333333333337</v>
      </c>
      <c r="AB22" s="13">
        <v>267.443977591036</v>
      </c>
      <c r="AC22" s="22">
        <v>249.63235294117649</v>
      </c>
      <c r="AD22" s="6">
        <v>250.73499999999999</v>
      </c>
      <c r="AE22" s="6">
        <v>240</v>
      </c>
      <c r="AF22" s="6">
        <v>238.00904977375563</v>
      </c>
      <c r="AG22" s="17">
        <v>242.35</v>
      </c>
      <c r="AH22" s="6">
        <v>280.3167420814479</v>
      </c>
      <c r="AI22" s="6">
        <v>307.09294117647102</v>
      </c>
      <c r="AJ22" s="105">
        <v>345.73849954654901</v>
      </c>
      <c r="AK22" s="6">
        <v>358.69834008222301</v>
      </c>
      <c r="AL22" s="106">
        <v>344.02</v>
      </c>
      <c r="AM22" s="121">
        <v>291.33126934984517</v>
      </c>
      <c r="AN22" s="6">
        <v>315.91695501730101</v>
      </c>
      <c r="AO22" s="6">
        <v>360.19301470588198</v>
      </c>
      <c r="AP22" s="6">
        <v>325.49019607843098</v>
      </c>
      <c r="AQ22" s="6">
        <v>345.51083591331269</v>
      </c>
      <c r="AR22" s="6">
        <v>376.65634674922603</v>
      </c>
      <c r="AS22" s="6">
        <v>381.51260504201679</v>
      </c>
      <c r="AT22" s="6">
        <v>380.98039215686299</v>
      </c>
      <c r="AU22" s="6">
        <v>387.97385620914997</v>
      </c>
      <c r="AV22" s="168">
        <v>380.78431372548999</v>
      </c>
      <c r="AW22" s="121">
        <v>396.3235294117647</v>
      </c>
      <c r="AX22" s="189"/>
      <c r="AY22" s="185">
        <f t="shared" si="0"/>
        <v>4.0808444902163243</v>
      </c>
      <c r="AZ22" s="185">
        <f t="shared" si="1"/>
        <v>10.489368119439026</v>
      </c>
      <c r="BA22" s="190"/>
      <c r="BC22" s="3"/>
    </row>
    <row r="23" spans="1:55" ht="15" customHeight="1" x14ac:dyDescent="0.2">
      <c r="A23" s="2" t="s">
        <v>22</v>
      </c>
      <c r="B23" s="6">
        <v>290.56</v>
      </c>
      <c r="C23" s="6">
        <v>365.75</v>
      </c>
      <c r="D23" s="6">
        <v>390.52287581699346</v>
      </c>
      <c r="E23" s="6">
        <v>361.55830753354002</v>
      </c>
      <c r="F23" s="6">
        <v>384.83660130718999</v>
      </c>
      <c r="G23" s="8">
        <v>380.29411764705901</v>
      </c>
      <c r="H23" s="22">
        <v>371.36222910216702</v>
      </c>
      <c r="I23" s="6">
        <v>320.41588235294108</v>
      </c>
      <c r="J23" s="6">
        <v>314.33823529411768</v>
      </c>
      <c r="K23" s="61">
        <v>303.80495356037198</v>
      </c>
      <c r="L23" s="62">
        <v>298.04055555555556</v>
      </c>
      <c r="M23" s="13">
        <v>298.62745098039215</v>
      </c>
      <c r="N23" s="13">
        <v>298.62745098039215</v>
      </c>
      <c r="O23" s="6">
        <v>294.7058823529411</v>
      </c>
      <c r="P23" s="6">
        <v>293.07189542483661</v>
      </c>
      <c r="Q23" s="22">
        <v>305.78947368421098</v>
      </c>
      <c r="R23" s="17">
        <v>323.33002565568637</v>
      </c>
      <c r="S23" s="42">
        <v>315.53921568627453</v>
      </c>
      <c r="T23" s="13">
        <v>304.53431372549022</v>
      </c>
      <c r="U23" s="6">
        <v>305.08546535854742</v>
      </c>
      <c r="V23" s="6">
        <v>323.68697478991595</v>
      </c>
      <c r="W23" s="6">
        <v>335.68627450980398</v>
      </c>
      <c r="X23" s="6">
        <v>312.74509803921569</v>
      </c>
      <c r="Y23" s="6">
        <v>315.05718954248402</v>
      </c>
      <c r="Z23" s="17">
        <v>310.6549383124833</v>
      </c>
      <c r="AA23" s="13">
        <v>308.23529411764702</v>
      </c>
      <c r="AB23" s="13">
        <v>294.11764705882354</v>
      </c>
      <c r="AC23" s="22">
        <v>290.88235294117641</v>
      </c>
      <c r="AD23" s="6">
        <v>297.55049999999994</v>
      </c>
      <c r="AE23" s="6">
        <v>284.8039215686274</v>
      </c>
      <c r="AF23" s="6">
        <v>287.8892733564013</v>
      </c>
      <c r="AG23" s="17">
        <v>297.93</v>
      </c>
      <c r="AH23" s="6">
        <v>324.027777777778</v>
      </c>
      <c r="AI23" s="6">
        <v>352.631052631579</v>
      </c>
      <c r="AJ23" s="105">
        <v>353.52832244008698</v>
      </c>
      <c r="AK23" s="105">
        <v>350.52832244008698</v>
      </c>
      <c r="AL23" s="6">
        <v>383.48039215686299</v>
      </c>
      <c r="AM23" s="121">
        <v>433.86652906776749</v>
      </c>
      <c r="AN23" s="7">
        <v>450</v>
      </c>
      <c r="AO23" s="6">
        <v>519.304812834225</v>
      </c>
      <c r="AP23" s="6">
        <v>463.32179930795849</v>
      </c>
      <c r="AQ23" s="6">
        <v>447.57481940144476</v>
      </c>
      <c r="AR23" s="6">
        <v>482.5</v>
      </c>
      <c r="AS23" s="6">
        <v>491.37254901960802</v>
      </c>
      <c r="AT23" s="6">
        <v>480.42391045487</v>
      </c>
      <c r="AU23" s="6">
        <v>491.44340088976799</v>
      </c>
      <c r="AV23" s="168">
        <v>485.65051903114198</v>
      </c>
      <c r="AW23" s="121">
        <v>490.196078431373</v>
      </c>
      <c r="AX23" s="189"/>
      <c r="AY23" s="185">
        <f t="shared" si="0"/>
        <v>0.93597334340324945</v>
      </c>
      <c r="AZ23" s="185">
        <f t="shared" si="1"/>
        <v>39.844927513712761</v>
      </c>
      <c r="BA23" s="190"/>
      <c r="BC23" s="3"/>
    </row>
    <row r="24" spans="1:55" ht="15" customHeight="1" x14ac:dyDescent="0.2">
      <c r="A24" s="2" t="s">
        <v>23</v>
      </c>
      <c r="B24" s="6">
        <v>372.78499999999997</v>
      </c>
      <c r="C24" s="6">
        <v>392.15333333333302</v>
      </c>
      <c r="D24" s="6">
        <v>382.35294117647055</v>
      </c>
      <c r="E24" s="6">
        <v>339.04411764705884</v>
      </c>
      <c r="F24" s="6">
        <v>350.81336238198998</v>
      </c>
      <c r="G24" s="8">
        <v>357.058823529412</v>
      </c>
      <c r="H24" s="22">
        <v>338.23529411764707</v>
      </c>
      <c r="I24" s="6">
        <v>325</v>
      </c>
      <c r="J24" s="6">
        <v>313.23529411764707</v>
      </c>
      <c r="K24" s="61">
        <v>306.72268907563023</v>
      </c>
      <c r="L24" s="62">
        <v>291.17833333333328</v>
      </c>
      <c r="M24" s="13">
        <v>340.58823529411762</v>
      </c>
      <c r="N24" s="13">
        <v>340.58823529411762</v>
      </c>
      <c r="O24" s="6">
        <v>312.74509803921569</v>
      </c>
      <c r="P24" s="6">
        <v>304.16101924640822</v>
      </c>
      <c r="Q24" s="22">
        <v>313.96158463385399</v>
      </c>
      <c r="R24" s="17">
        <v>325.06310934441041</v>
      </c>
      <c r="S24" s="42">
        <v>318.38235294117646</v>
      </c>
      <c r="T24" s="13">
        <v>304.20168067226894</v>
      </c>
      <c r="U24" s="6">
        <v>322.68907563025215</v>
      </c>
      <c r="V24" s="6">
        <v>331.98879551820698</v>
      </c>
      <c r="W24" s="6">
        <v>345.88235294117646</v>
      </c>
      <c r="X24" s="6">
        <v>382.35294117647101</v>
      </c>
      <c r="Y24" s="6">
        <v>371.91176470588198</v>
      </c>
      <c r="Z24" s="17">
        <v>331.16066751195336</v>
      </c>
      <c r="AA24" s="13">
        <v>330.88235294117646</v>
      </c>
      <c r="AB24" s="13">
        <v>320.72829131652668</v>
      </c>
      <c r="AC24" s="22">
        <v>294.11764705882354</v>
      </c>
      <c r="AD24" s="6">
        <v>307.45800000000003</v>
      </c>
      <c r="AE24" s="6">
        <v>294.11764705882354</v>
      </c>
      <c r="AF24" s="6">
        <v>302.94117647058829</v>
      </c>
      <c r="AG24" s="17">
        <v>299.01</v>
      </c>
      <c r="AH24" s="6">
        <v>326.48529411764702</v>
      </c>
      <c r="AI24" s="6">
        <v>320.20999999999998</v>
      </c>
      <c r="AJ24" s="105">
        <v>350.72917588087898</v>
      </c>
      <c r="AK24" s="6">
        <v>364.11764705882399</v>
      </c>
      <c r="AL24" s="6">
        <v>363.26797385620898</v>
      </c>
      <c r="AM24" s="121">
        <v>406.47058823529397</v>
      </c>
      <c r="AN24" s="7">
        <v>400</v>
      </c>
      <c r="AO24" s="6">
        <v>483.87096774193549</v>
      </c>
      <c r="AP24" s="6">
        <v>465.5</v>
      </c>
      <c r="AQ24" s="7">
        <v>470.5</v>
      </c>
      <c r="AR24" s="7">
        <v>521</v>
      </c>
      <c r="AS24" s="7">
        <v>485</v>
      </c>
      <c r="AT24" s="6">
        <v>481.17647058823502</v>
      </c>
      <c r="AU24" s="7">
        <v>483.35</v>
      </c>
      <c r="AV24" s="169">
        <v>483</v>
      </c>
      <c r="AW24" s="14">
        <v>502</v>
      </c>
      <c r="AX24" s="189"/>
      <c r="AY24" s="185">
        <f t="shared" si="0"/>
        <v>3.9337474120082816</v>
      </c>
      <c r="AZ24" s="185">
        <f t="shared" si="1"/>
        <v>37.86752827140532</v>
      </c>
      <c r="BA24" s="190"/>
      <c r="BC24" s="3"/>
    </row>
    <row r="25" spans="1:55" ht="15" customHeight="1" x14ac:dyDescent="0.2">
      <c r="A25" s="2" t="s">
        <v>24</v>
      </c>
      <c r="B25" s="6">
        <v>192.84450000000001</v>
      </c>
      <c r="C25" s="6">
        <v>175.80288888888799</v>
      </c>
      <c r="D25" s="6">
        <v>184.19256533458099</v>
      </c>
      <c r="E25" s="6">
        <v>225.41623224524128</v>
      </c>
      <c r="F25" s="6">
        <v>352.54748239177309</v>
      </c>
      <c r="G25" s="8">
        <v>382.14249747835697</v>
      </c>
      <c r="H25" s="22">
        <v>373.45449055588398</v>
      </c>
      <c r="I25" s="6">
        <v>373.94833333333298</v>
      </c>
      <c r="J25" s="6">
        <v>293.47743730870701</v>
      </c>
      <c r="K25" s="61">
        <v>221.78791945853499</v>
      </c>
      <c r="L25" s="62">
        <v>215.35187500000001</v>
      </c>
      <c r="M25" s="13">
        <v>180.76965961073299</v>
      </c>
      <c r="N25" s="48">
        <v>180.12</v>
      </c>
      <c r="O25" s="6">
        <v>172.33744620428214</v>
      </c>
      <c r="P25" s="6">
        <v>214.13835066908254</v>
      </c>
      <c r="Q25" s="22">
        <v>249.570597209418</v>
      </c>
      <c r="R25" s="17">
        <v>253.47217078958946</v>
      </c>
      <c r="S25" s="42">
        <v>265.16784983814699</v>
      </c>
      <c r="T25" s="13">
        <v>269.38828626897703</v>
      </c>
      <c r="U25" s="6">
        <v>281.93493816548698</v>
      </c>
      <c r="V25" s="6">
        <v>306.53071879387699</v>
      </c>
      <c r="W25" s="6">
        <v>272.20773121135397</v>
      </c>
      <c r="X25" s="6">
        <v>205.12398352511849</v>
      </c>
      <c r="Y25" s="6">
        <v>174.97766670464037</v>
      </c>
      <c r="Z25" s="17">
        <v>207.080811614998</v>
      </c>
      <c r="AA25" s="13">
        <v>202.383093800534</v>
      </c>
      <c r="AB25" s="13">
        <v>197.98591859621999</v>
      </c>
      <c r="AC25" s="22">
        <v>208.131907153002</v>
      </c>
      <c r="AD25" s="6">
        <v>219.66350000000003</v>
      </c>
      <c r="AE25" s="6">
        <v>203.37070337070301</v>
      </c>
      <c r="AF25" s="6">
        <v>208.063849870317</v>
      </c>
      <c r="AG25" s="17">
        <v>233.18</v>
      </c>
      <c r="AH25" s="6">
        <v>205.31361133795201</v>
      </c>
      <c r="AI25" s="6">
        <v>165.35388888888889</v>
      </c>
      <c r="AJ25" s="105">
        <v>201.91369030342699</v>
      </c>
      <c r="AK25" s="6">
        <v>212.61634389650879</v>
      </c>
      <c r="AL25" s="6">
        <v>167.81285605739518</v>
      </c>
      <c r="AM25" s="121">
        <v>216.64528189951918</v>
      </c>
      <c r="AN25" s="6">
        <v>202.2636699720033</v>
      </c>
      <c r="AO25" s="6">
        <v>300.09612391965334</v>
      </c>
      <c r="AP25" s="6">
        <v>291.18813285480002</v>
      </c>
      <c r="AQ25" s="6">
        <v>295.15913641097501</v>
      </c>
      <c r="AR25" s="6">
        <v>245.01224489304985</v>
      </c>
      <c r="AS25" s="6">
        <v>235.96014639657901</v>
      </c>
      <c r="AT25" s="6">
        <v>261.91194426488545</v>
      </c>
      <c r="AU25" s="6">
        <v>252.87747437540941</v>
      </c>
      <c r="AV25" s="168">
        <v>248.724115390782</v>
      </c>
      <c r="AW25" s="121">
        <v>256.98342915254699</v>
      </c>
      <c r="AX25" s="189"/>
      <c r="AY25" s="185">
        <f t="shared" si="0"/>
        <v>3.320672685392164</v>
      </c>
      <c r="AZ25" s="185">
        <f t="shared" si="1"/>
        <v>20.867203547453489</v>
      </c>
      <c r="BA25" s="190"/>
      <c r="BC25" s="3"/>
    </row>
    <row r="26" spans="1:55" ht="15" customHeight="1" x14ac:dyDescent="0.2">
      <c r="A26" s="2" t="s">
        <v>25</v>
      </c>
      <c r="B26" s="6">
        <v>476.49299999999999</v>
      </c>
      <c r="C26" s="6">
        <v>425.38549999999952</v>
      </c>
      <c r="D26" s="6">
        <v>429.89807906460612</v>
      </c>
      <c r="E26" s="6">
        <v>443.243381566023</v>
      </c>
      <c r="F26" s="6">
        <v>463.78296200840902</v>
      </c>
      <c r="G26" s="8">
        <v>464.35743327951297</v>
      </c>
      <c r="H26" s="22">
        <v>393.652693733673</v>
      </c>
      <c r="I26" s="6">
        <v>391.52764705882402</v>
      </c>
      <c r="J26" s="6">
        <v>316.61241801515098</v>
      </c>
      <c r="K26" s="61">
        <v>240.79115562413</v>
      </c>
      <c r="L26" s="62">
        <v>210.58969999999999</v>
      </c>
      <c r="M26" s="13">
        <v>214.30600127762199</v>
      </c>
      <c r="N26" s="6">
        <v>248.55</v>
      </c>
      <c r="O26" s="6">
        <v>250</v>
      </c>
      <c r="P26" s="6">
        <v>430.48269153824572</v>
      </c>
      <c r="Q26" s="22">
        <v>454.62065868314602</v>
      </c>
      <c r="R26" s="42">
        <v>465.48605560834301</v>
      </c>
      <c r="S26" s="42">
        <v>473.331466532234</v>
      </c>
      <c r="T26" s="13">
        <v>450.466096320048</v>
      </c>
      <c r="U26" s="6">
        <v>488.016642188464</v>
      </c>
      <c r="V26" s="6">
        <v>438.33560279555621</v>
      </c>
      <c r="W26" s="6">
        <v>335.47569626183099</v>
      </c>
      <c r="X26" s="6">
        <v>337.54215122687992</v>
      </c>
      <c r="Y26" s="6">
        <v>261.71034572707799</v>
      </c>
      <c r="Z26" s="6">
        <v>298.317813765182</v>
      </c>
      <c r="AA26" s="13">
        <v>294.80595240311601</v>
      </c>
      <c r="AB26" s="13">
        <v>286.095040305579</v>
      </c>
      <c r="AC26" s="22">
        <v>289.78736378769503</v>
      </c>
      <c r="AD26" s="6">
        <v>243.67894736842101</v>
      </c>
      <c r="AE26" s="6">
        <v>205.495587412096</v>
      </c>
      <c r="AF26" s="6">
        <v>190.71862254453299</v>
      </c>
      <c r="AG26" s="17">
        <v>265.95999999999998</v>
      </c>
      <c r="AH26" s="6">
        <v>285.71726587248099</v>
      </c>
      <c r="AI26" s="6">
        <v>264.03449999999998</v>
      </c>
      <c r="AJ26" s="105">
        <v>270.00370665951198</v>
      </c>
      <c r="AK26" s="6">
        <v>308.95033422510801</v>
      </c>
      <c r="AL26" s="6">
        <v>273.215231871426</v>
      </c>
      <c r="AM26" s="121">
        <v>329.82446404225698</v>
      </c>
      <c r="AN26" s="6">
        <v>380.34808116324399</v>
      </c>
      <c r="AO26" s="6">
        <v>451.24058968180799</v>
      </c>
      <c r="AP26" s="6">
        <v>383.44614389834601</v>
      </c>
      <c r="AQ26" s="6">
        <v>372.53635122142902</v>
      </c>
      <c r="AR26" s="6">
        <v>380.26514434772798</v>
      </c>
      <c r="AS26" s="6">
        <v>381.90230614387298</v>
      </c>
      <c r="AT26" s="6">
        <v>374.88660986289699</v>
      </c>
      <c r="AU26" s="6">
        <v>391.05567676697621</v>
      </c>
      <c r="AV26" s="168">
        <v>362.772590942975</v>
      </c>
      <c r="AW26" s="121">
        <v>369.54714988902498</v>
      </c>
      <c r="AX26" s="189"/>
      <c r="AY26" s="185">
        <f t="shared" si="0"/>
        <v>1.8674395792803671</v>
      </c>
      <c r="AZ26" s="185">
        <f t="shared" si="1"/>
        <v>19.613772490618121</v>
      </c>
      <c r="BA26" s="190"/>
      <c r="BC26" s="3"/>
    </row>
    <row r="27" spans="1:55" ht="15" customHeight="1" x14ac:dyDescent="0.2">
      <c r="A27" s="3" t="s">
        <v>26</v>
      </c>
      <c r="B27" s="13">
        <v>1684.44</v>
      </c>
      <c r="C27" s="13">
        <v>1686.32</v>
      </c>
      <c r="D27" s="13">
        <v>1690.74</v>
      </c>
      <c r="E27" s="13">
        <v>1688.24</v>
      </c>
      <c r="F27" s="13">
        <v>1690.5563342657599</v>
      </c>
      <c r="G27" s="13">
        <v>1700</v>
      </c>
      <c r="H27" s="13">
        <v>1709.57</v>
      </c>
      <c r="I27" s="13">
        <v>1709.57</v>
      </c>
      <c r="J27" s="6">
        <v>1704.03225806451</v>
      </c>
      <c r="K27" s="61">
        <v>1757.57575757575</v>
      </c>
      <c r="L27" s="62">
        <v>1605.71</v>
      </c>
      <c r="M27" s="13">
        <v>1640</v>
      </c>
      <c r="N27" s="13">
        <v>1640</v>
      </c>
      <c r="O27" s="6">
        <v>1500</v>
      </c>
      <c r="P27" s="6">
        <v>1533.3333333333301</v>
      </c>
      <c r="Q27" s="22">
        <v>1514.4558860920399</v>
      </c>
      <c r="R27" s="17">
        <v>1543.61977992781</v>
      </c>
      <c r="S27" s="42">
        <v>1526.8518518518499</v>
      </c>
      <c r="T27" s="13">
        <v>1520</v>
      </c>
      <c r="U27" s="6">
        <v>1563.88888888888</v>
      </c>
      <c r="V27" s="6">
        <v>1566.9696969695999</v>
      </c>
      <c r="W27" s="6">
        <v>1528.38709677419</v>
      </c>
      <c r="X27" s="6">
        <v>1585.57971014492</v>
      </c>
      <c r="Y27" s="6">
        <v>1570.9239130434701</v>
      </c>
      <c r="Z27" s="17">
        <v>1549.5008464188406</v>
      </c>
      <c r="AA27" s="13">
        <v>1538.4615384615299</v>
      </c>
      <c r="AB27" s="13">
        <v>1522.2695105493499</v>
      </c>
      <c r="AC27" s="22">
        <v>1591.6575041231399</v>
      </c>
      <c r="AD27" s="6">
        <v>1581.96</v>
      </c>
      <c r="AE27" s="6">
        <v>1578.1453634085201</v>
      </c>
      <c r="AF27" s="7">
        <v>1522.03</v>
      </c>
      <c r="AG27" s="17">
        <v>1542.14</v>
      </c>
      <c r="AH27" s="6">
        <v>1484.38563049853</v>
      </c>
      <c r="AI27" s="6">
        <v>1438.335</v>
      </c>
      <c r="AJ27" s="105">
        <v>1515.23809523809</v>
      </c>
      <c r="AK27" s="6">
        <v>1538.7176362139501</v>
      </c>
      <c r="AL27" s="6">
        <v>1474.35897435897</v>
      </c>
      <c r="AM27" s="121">
        <v>1566.6666666666599</v>
      </c>
      <c r="AN27" s="6">
        <v>1581.9</v>
      </c>
      <c r="AO27" s="6">
        <v>1642.8571428571399</v>
      </c>
      <c r="AP27" s="6">
        <v>1597.2222222222199</v>
      </c>
      <c r="AQ27" s="6">
        <v>1579.22705314009</v>
      </c>
      <c r="AR27" s="6">
        <v>1536.7224880382801</v>
      </c>
      <c r="AS27" s="6">
        <v>1561.02564102564</v>
      </c>
      <c r="AT27" s="7">
        <v>1545</v>
      </c>
      <c r="AU27" s="7">
        <v>1550.2</v>
      </c>
      <c r="AV27" s="168">
        <v>1520</v>
      </c>
      <c r="AW27" s="121">
        <v>1550</v>
      </c>
      <c r="AX27" s="189"/>
      <c r="AY27" s="185">
        <f t="shared" si="0"/>
        <v>1.9736842105263157</v>
      </c>
      <c r="AZ27" s="185">
        <f t="shared" si="1"/>
        <v>0.73323158976785641</v>
      </c>
      <c r="BA27" s="190"/>
      <c r="BC27" s="3"/>
    </row>
    <row r="28" spans="1:55" ht="15" customHeight="1" x14ac:dyDescent="0.2">
      <c r="A28" s="3" t="s">
        <v>27</v>
      </c>
      <c r="B28" s="13">
        <v>812.34749999999997</v>
      </c>
      <c r="C28" s="13">
        <v>819.15708333333305</v>
      </c>
      <c r="D28" s="16">
        <v>821.10500000000002</v>
      </c>
      <c r="E28" s="13">
        <v>825.36874999999998</v>
      </c>
      <c r="F28" s="13">
        <v>825.64329325083304</v>
      </c>
      <c r="G28" s="13">
        <v>827.52</v>
      </c>
      <c r="H28" s="13">
        <v>845.85500000000002</v>
      </c>
      <c r="I28" s="13">
        <v>894.18499999999995</v>
      </c>
      <c r="J28" s="6">
        <v>842.69841269841299</v>
      </c>
      <c r="K28" s="61">
        <v>861.27488453575404</v>
      </c>
      <c r="L28" s="62">
        <v>740.97499999999991</v>
      </c>
      <c r="M28" s="13">
        <v>692.987152307732</v>
      </c>
      <c r="N28" s="13">
        <v>692.987152307732</v>
      </c>
      <c r="O28" s="6">
        <v>724.70238095238096</v>
      </c>
      <c r="P28" s="6">
        <v>601.37163561076602</v>
      </c>
      <c r="Q28" s="22">
        <v>607.22805365662509</v>
      </c>
      <c r="R28" s="17">
        <v>661.89877993047298</v>
      </c>
      <c r="S28" s="42">
        <v>646.79389513844899</v>
      </c>
      <c r="T28" s="13">
        <v>688.03297031790703</v>
      </c>
      <c r="U28" s="6">
        <v>674.76807182303901</v>
      </c>
      <c r="V28" s="6">
        <v>656.03089720736796</v>
      </c>
      <c r="W28" s="6">
        <v>595.67568761647703</v>
      </c>
      <c r="X28" s="6">
        <v>612.75103157456101</v>
      </c>
      <c r="Y28" s="6">
        <v>652.38399707709175</v>
      </c>
      <c r="Z28" s="17">
        <v>651.21871276773913</v>
      </c>
      <c r="AA28" s="13">
        <v>641.83302005012501</v>
      </c>
      <c r="AB28" s="13">
        <v>656.17900617900602</v>
      </c>
      <c r="AC28" s="22">
        <v>670.13157894736798</v>
      </c>
      <c r="AD28" s="6">
        <v>679.76888888888902</v>
      </c>
      <c r="AE28" s="6">
        <v>650.28162002951922</v>
      </c>
      <c r="AF28" s="6">
        <v>679.71304838951903</v>
      </c>
      <c r="AG28" s="17">
        <v>668.87</v>
      </c>
      <c r="AH28" s="6">
        <v>719.444444444444</v>
      </c>
      <c r="AI28" s="6">
        <v>750.13625000000002</v>
      </c>
      <c r="AJ28" s="105">
        <v>740.33952248799596</v>
      </c>
      <c r="AK28" s="6">
        <v>697.87912087912105</v>
      </c>
      <c r="AL28" s="6">
        <v>658.04357742939601</v>
      </c>
      <c r="AM28" s="121">
        <v>708.83222295973997</v>
      </c>
      <c r="AN28" s="6">
        <v>646.48174834956444</v>
      </c>
      <c r="AO28" s="6">
        <v>716.38193739034102</v>
      </c>
      <c r="AP28" s="6">
        <v>656.95137958565056</v>
      </c>
      <c r="AQ28" s="6">
        <v>657.95152131536599</v>
      </c>
      <c r="AR28" s="6">
        <v>662.11097146581005</v>
      </c>
      <c r="AS28" s="6">
        <v>672.27091476478995</v>
      </c>
      <c r="AT28" s="6">
        <v>674.97807017543801</v>
      </c>
      <c r="AU28" s="6">
        <v>684.06958072527505</v>
      </c>
      <c r="AV28" s="168">
        <v>683.89406982305104</v>
      </c>
      <c r="AW28" s="121">
        <v>685.03401360544206</v>
      </c>
      <c r="AX28" s="189"/>
      <c r="AY28" s="185">
        <f t="shared" si="0"/>
        <v>0.16668426188955857</v>
      </c>
      <c r="AZ28" s="185">
        <f t="shared" si="1"/>
        <v>-1.8405920007318686</v>
      </c>
      <c r="BA28" s="190"/>
      <c r="BC28" s="3"/>
    </row>
    <row r="29" spans="1:55" ht="15" customHeight="1" x14ac:dyDescent="0.2">
      <c r="A29" s="3" t="s">
        <v>28</v>
      </c>
      <c r="B29" s="13">
        <v>268.04000000000002</v>
      </c>
      <c r="C29" s="13">
        <v>270</v>
      </c>
      <c r="D29" s="13">
        <v>270</v>
      </c>
      <c r="E29" s="13">
        <v>270</v>
      </c>
      <c r="F29" s="13">
        <v>269.88</v>
      </c>
      <c r="G29" s="13">
        <v>275</v>
      </c>
      <c r="H29" s="13">
        <v>270</v>
      </c>
      <c r="I29" s="16">
        <v>270.55</v>
      </c>
      <c r="J29" s="6">
        <v>270</v>
      </c>
      <c r="K29" s="61">
        <v>265</v>
      </c>
      <c r="L29" s="62">
        <v>260</v>
      </c>
      <c r="M29" s="13">
        <v>300</v>
      </c>
      <c r="N29" s="48">
        <v>350</v>
      </c>
      <c r="O29" s="6">
        <v>375</v>
      </c>
      <c r="P29" s="6">
        <v>337.5</v>
      </c>
      <c r="Q29" s="22">
        <v>383.33333333333331</v>
      </c>
      <c r="R29" s="17">
        <v>396.805347535127</v>
      </c>
      <c r="S29" s="42">
        <v>406.66666666666703</v>
      </c>
      <c r="T29" s="13">
        <v>400</v>
      </c>
      <c r="U29" s="6">
        <v>395</v>
      </c>
      <c r="V29" s="6">
        <v>350</v>
      </c>
      <c r="W29" s="6">
        <v>300</v>
      </c>
      <c r="X29" s="6">
        <v>350</v>
      </c>
      <c r="Y29" s="6">
        <v>250</v>
      </c>
      <c r="Z29" s="17">
        <v>317.85877896126101</v>
      </c>
      <c r="AA29" s="13">
        <v>300</v>
      </c>
      <c r="AB29" s="13">
        <v>300</v>
      </c>
      <c r="AC29" s="22">
        <v>300</v>
      </c>
      <c r="AD29" s="6">
        <v>289.11</v>
      </c>
      <c r="AE29" s="6">
        <v>300</v>
      </c>
      <c r="AF29" s="6">
        <v>251</v>
      </c>
      <c r="AG29" s="17">
        <v>300</v>
      </c>
      <c r="AH29" s="7">
        <v>276.45</v>
      </c>
      <c r="AI29" s="6">
        <v>247.77666666666701</v>
      </c>
      <c r="AJ29" s="105">
        <v>245</v>
      </c>
      <c r="AK29" s="6">
        <v>260</v>
      </c>
      <c r="AL29" s="6">
        <v>225</v>
      </c>
      <c r="AM29" s="121">
        <v>250</v>
      </c>
      <c r="AN29" s="121">
        <v>250</v>
      </c>
      <c r="AO29" s="7">
        <v>265</v>
      </c>
      <c r="AP29" s="6">
        <v>250</v>
      </c>
      <c r="AQ29" s="6">
        <v>250.75055187638</v>
      </c>
      <c r="AR29" s="6">
        <v>250</v>
      </c>
      <c r="AS29" s="6">
        <v>243.17460317460299</v>
      </c>
      <c r="AT29" s="6">
        <v>250</v>
      </c>
      <c r="AU29" s="6">
        <v>333.33333333333337</v>
      </c>
      <c r="AV29" s="168">
        <v>285.71428571428572</v>
      </c>
      <c r="AW29" s="121">
        <v>280</v>
      </c>
      <c r="AX29" s="189"/>
      <c r="AY29" s="185">
        <f t="shared" si="0"/>
        <v>-2.0000000000000027</v>
      </c>
      <c r="AZ29" s="185">
        <f t="shared" si="1"/>
        <v>7.6923076923076925</v>
      </c>
      <c r="BA29" s="190"/>
      <c r="BC29" s="3"/>
    </row>
    <row r="30" spans="1:55" ht="15" customHeight="1" x14ac:dyDescent="0.2">
      <c r="A30" s="3" t="s">
        <v>29</v>
      </c>
      <c r="B30" s="13">
        <v>118.065833333334</v>
      </c>
      <c r="C30" s="13">
        <v>122.9202499999995</v>
      </c>
      <c r="D30" s="13">
        <v>123.14</v>
      </c>
      <c r="E30" s="13">
        <v>126.81</v>
      </c>
      <c r="F30" s="13">
        <v>125.482333226017</v>
      </c>
      <c r="G30" s="13">
        <v>127.03</v>
      </c>
      <c r="H30" s="13">
        <v>127.06</v>
      </c>
      <c r="I30" s="16">
        <v>128.435</v>
      </c>
      <c r="J30" s="6">
        <v>125.23885978954399</v>
      </c>
      <c r="K30" s="61">
        <v>108.23216563079211</v>
      </c>
      <c r="L30" s="62">
        <v>98.266000000000005</v>
      </c>
      <c r="M30" s="13">
        <v>110.91249631165599</v>
      </c>
      <c r="N30" s="48">
        <v>125.14</v>
      </c>
      <c r="O30" s="6">
        <v>130</v>
      </c>
      <c r="P30" s="6">
        <v>111.025549495186</v>
      </c>
      <c r="Q30" s="22">
        <v>132.90144715491022</v>
      </c>
      <c r="R30" s="17">
        <v>150.826445273254</v>
      </c>
      <c r="S30" s="42">
        <v>164.163838579886</v>
      </c>
      <c r="T30" s="13">
        <v>136.45851954488856</v>
      </c>
      <c r="U30" s="6">
        <v>141.43232091970501</v>
      </c>
      <c r="V30" s="6">
        <v>152.80715072753699</v>
      </c>
      <c r="W30" s="6">
        <v>132.96385220754968</v>
      </c>
      <c r="X30" s="6">
        <v>138.67631897726901</v>
      </c>
      <c r="Y30" s="6">
        <v>104.74457190845585</v>
      </c>
      <c r="Z30" s="17">
        <v>135.09500123238675</v>
      </c>
      <c r="AA30" s="13">
        <v>122.055872160986</v>
      </c>
      <c r="AB30" s="13">
        <v>95.295089376166075</v>
      </c>
      <c r="AC30" s="22">
        <v>115.60327798314069</v>
      </c>
      <c r="AD30" s="6">
        <v>95.513636363636365</v>
      </c>
      <c r="AE30" s="6">
        <v>97.168319772508312</v>
      </c>
      <c r="AF30" s="6">
        <v>142.22590995358817</v>
      </c>
      <c r="AG30" s="17">
        <v>120.96</v>
      </c>
      <c r="AH30" s="6">
        <v>113.75722331943531</v>
      </c>
      <c r="AI30" s="6">
        <v>113.20933333333332</v>
      </c>
      <c r="AJ30" s="105">
        <v>124.25924719894101</v>
      </c>
      <c r="AK30" s="6">
        <v>89.205103787117977</v>
      </c>
      <c r="AL30" s="6">
        <v>89.021542369643001</v>
      </c>
      <c r="AM30" s="121">
        <v>69.738007791539275</v>
      </c>
      <c r="AN30" s="6">
        <v>76.617116882093825</v>
      </c>
      <c r="AO30" s="6">
        <v>100.32771942971814</v>
      </c>
      <c r="AP30" s="6">
        <v>97.998119374152637</v>
      </c>
      <c r="AQ30" s="6">
        <v>101.015892674122</v>
      </c>
      <c r="AR30" s="6">
        <v>103.53347781999901</v>
      </c>
      <c r="AS30" s="6">
        <v>151.80915418638278</v>
      </c>
      <c r="AT30" s="6">
        <v>129.394640213683</v>
      </c>
      <c r="AU30" s="6">
        <v>91.940415219985113</v>
      </c>
      <c r="AV30" s="168">
        <v>90.719423793508</v>
      </c>
      <c r="AW30" s="121">
        <v>82.875423242077446</v>
      </c>
      <c r="AX30" s="189"/>
      <c r="AY30" s="185">
        <f t="shared" si="0"/>
        <v>-8.646440005268067</v>
      </c>
      <c r="AZ30" s="185">
        <f t="shared" si="1"/>
        <v>-7.0956484285315007</v>
      </c>
      <c r="BA30" s="190"/>
      <c r="BC30" s="3"/>
    </row>
    <row r="31" spans="1:55" ht="15" customHeight="1" x14ac:dyDescent="0.2">
      <c r="A31" s="3" t="s">
        <v>30</v>
      </c>
      <c r="B31" s="13">
        <v>928.40499999999997</v>
      </c>
      <c r="C31" s="13">
        <v>927.33583333333297</v>
      </c>
      <c r="D31" s="13">
        <v>928.07</v>
      </c>
      <c r="E31" s="13">
        <v>921.84666666666703</v>
      </c>
      <c r="F31" s="13">
        <v>952.27257663397995</v>
      </c>
      <c r="G31" s="13">
        <v>952.89</v>
      </c>
      <c r="H31" s="13">
        <v>967.09500000000003</v>
      </c>
      <c r="I31" s="13">
        <v>977.82</v>
      </c>
      <c r="J31" s="6">
        <v>968.77810361681304</v>
      </c>
      <c r="K31" s="61">
        <v>914.027509726434</v>
      </c>
      <c r="L31" s="61">
        <v>914.027509726434</v>
      </c>
      <c r="M31" s="13">
        <v>846.91358024691397</v>
      </c>
      <c r="N31" s="13">
        <v>846.91358024691397</v>
      </c>
      <c r="O31" s="6">
        <v>764.38923395445136</v>
      </c>
      <c r="P31" s="6">
        <v>844.58041958041952</v>
      </c>
      <c r="Q31" s="22">
        <v>871.71215880893305</v>
      </c>
      <c r="R31" s="17">
        <v>901.14654836799139</v>
      </c>
      <c r="S31" s="42">
        <v>893.07692307692298</v>
      </c>
      <c r="T31" s="13">
        <v>800</v>
      </c>
      <c r="U31" s="6">
        <v>820.37037037036998</v>
      </c>
      <c r="V31" s="6">
        <v>800</v>
      </c>
      <c r="W31" s="6">
        <v>788.88888888888903</v>
      </c>
      <c r="X31" s="6">
        <v>770.37037037037032</v>
      </c>
      <c r="Y31" s="6">
        <v>750</v>
      </c>
      <c r="Z31" s="17">
        <v>800.95404113877203</v>
      </c>
      <c r="AA31" s="13">
        <v>716.1290322580644</v>
      </c>
      <c r="AB31" s="13">
        <v>734.78260869565224</v>
      </c>
      <c r="AC31" s="22">
        <v>724.24242424242425</v>
      </c>
      <c r="AD31" s="6">
        <v>690</v>
      </c>
      <c r="AE31" s="6">
        <v>687.0967741935483</v>
      </c>
      <c r="AF31" s="6">
        <v>669.1358024691358</v>
      </c>
      <c r="AG31" s="17">
        <v>712.67</v>
      </c>
      <c r="AH31" s="6">
        <v>759.61538461538453</v>
      </c>
      <c r="AI31" s="6">
        <v>750</v>
      </c>
      <c r="AJ31" s="105">
        <v>809.09090909091003</v>
      </c>
      <c r="AK31" s="6">
        <v>794.28571428571399</v>
      </c>
      <c r="AL31" s="6">
        <v>766.66666666666697</v>
      </c>
      <c r="AM31" s="121">
        <v>700</v>
      </c>
      <c r="AN31" s="6">
        <v>670</v>
      </c>
      <c r="AO31" s="6">
        <v>714.28571428571433</v>
      </c>
      <c r="AP31" s="6">
        <v>716.52173913043498</v>
      </c>
      <c r="AQ31" s="7">
        <v>715.51</v>
      </c>
      <c r="AR31" s="6">
        <v>766.66666666666674</v>
      </c>
      <c r="AS31" s="6">
        <v>763.35877862595419</v>
      </c>
      <c r="AT31" s="6">
        <v>730.95238095238096</v>
      </c>
      <c r="AU31" s="6">
        <v>714.28571428571433</v>
      </c>
      <c r="AV31" s="168">
        <v>750.961538461538</v>
      </c>
      <c r="AW31" s="121">
        <v>727.142857142857</v>
      </c>
      <c r="AX31" s="189"/>
      <c r="AY31" s="185">
        <f t="shared" si="0"/>
        <v>-3.1717578196451033</v>
      </c>
      <c r="AZ31" s="185">
        <f t="shared" si="1"/>
        <v>-8.4532374100719281</v>
      </c>
      <c r="BA31" s="190"/>
      <c r="BC31" s="3"/>
    </row>
    <row r="32" spans="1:55" ht="15" customHeight="1" x14ac:dyDescent="0.2">
      <c r="A32" s="3" t="s">
        <v>31</v>
      </c>
      <c r="B32" s="13">
        <v>859.81899999999996</v>
      </c>
      <c r="C32" s="13">
        <v>873.25125000000003</v>
      </c>
      <c r="D32" s="13">
        <v>891.54</v>
      </c>
      <c r="E32" s="13">
        <v>911.09333333333325</v>
      </c>
      <c r="F32" s="13">
        <v>936.43493186776686</v>
      </c>
      <c r="G32" s="13">
        <v>932.86</v>
      </c>
      <c r="H32" s="13">
        <v>959.38499999999999</v>
      </c>
      <c r="I32" s="13">
        <v>966.32999999999993</v>
      </c>
      <c r="J32" s="6">
        <v>973.04003583415397</v>
      </c>
      <c r="K32" s="61">
        <v>978.15016065016096</v>
      </c>
      <c r="L32" s="62">
        <v>840.07125000000008</v>
      </c>
      <c r="M32" s="13">
        <v>851.13944878650761</v>
      </c>
      <c r="N32" s="13">
        <v>851.13944878650761</v>
      </c>
      <c r="O32" s="6">
        <v>791.76741921839982</v>
      </c>
      <c r="P32" s="6">
        <v>918.22417563516638</v>
      </c>
      <c r="Q32" s="22">
        <v>897.06959706959708</v>
      </c>
      <c r="R32" s="17">
        <v>906.40689747365923</v>
      </c>
      <c r="S32" s="42">
        <v>873.99273585032097</v>
      </c>
      <c r="T32" s="13">
        <v>820.31092436974802</v>
      </c>
      <c r="U32" s="6">
        <v>829.78827998435804</v>
      </c>
      <c r="V32" s="6">
        <v>836.80289484887203</v>
      </c>
      <c r="W32" s="6">
        <v>782.32967032966997</v>
      </c>
      <c r="X32" s="6">
        <v>841.136472635524</v>
      </c>
      <c r="Y32" s="6">
        <v>717.05086893056819</v>
      </c>
      <c r="Z32" s="17">
        <v>838.83494876103259</v>
      </c>
      <c r="AA32" s="13">
        <v>770.07733007733009</v>
      </c>
      <c r="AB32" s="13">
        <v>778.23718889469603</v>
      </c>
      <c r="AC32" s="22">
        <v>798.04606625258805</v>
      </c>
      <c r="AD32" s="6">
        <v>759.49333333333334</v>
      </c>
      <c r="AE32" s="6">
        <v>803.72977899293699</v>
      </c>
      <c r="AF32" s="6">
        <v>842.62599469496013</v>
      </c>
      <c r="AG32" s="17">
        <v>832.63</v>
      </c>
      <c r="AH32" s="6">
        <v>854.50354609929104</v>
      </c>
      <c r="AI32" s="6">
        <v>883.33333333333303</v>
      </c>
      <c r="AJ32" s="105">
        <v>832.83640134819814</v>
      </c>
      <c r="AK32" s="6">
        <v>797.49350649350697</v>
      </c>
      <c r="AL32" s="6">
        <v>770.31754594166898</v>
      </c>
      <c r="AM32" s="121">
        <v>724.39075630252103</v>
      </c>
      <c r="AN32" s="6">
        <v>665.88364851522749</v>
      </c>
      <c r="AO32" s="6">
        <v>723.08469308469296</v>
      </c>
      <c r="AP32" s="6">
        <v>703.030303030303</v>
      </c>
      <c r="AQ32" s="6">
        <v>734.444444444444</v>
      </c>
      <c r="AR32" s="6">
        <v>682.73277648277644</v>
      </c>
      <c r="AS32" s="6">
        <v>745</v>
      </c>
      <c r="AT32" s="6">
        <v>752.94117647058795</v>
      </c>
      <c r="AU32" s="6">
        <v>742.60465116279101</v>
      </c>
      <c r="AV32" s="168">
        <v>755.71428571428601</v>
      </c>
      <c r="AW32" s="121">
        <v>752.63157894737003</v>
      </c>
      <c r="AX32" s="189"/>
      <c r="AY32" s="185">
        <f t="shared" si="0"/>
        <v>-0.40791960998888138</v>
      </c>
      <c r="AZ32" s="185">
        <f t="shared" si="1"/>
        <v>-5.6253658720545578</v>
      </c>
      <c r="BA32" s="190"/>
      <c r="BC32" s="3"/>
    </row>
    <row r="33" spans="1:55" ht="15" customHeight="1" x14ac:dyDescent="0.2">
      <c r="A33" s="3" t="s">
        <v>32</v>
      </c>
      <c r="B33" s="13">
        <v>782.11</v>
      </c>
      <c r="C33" s="13">
        <v>700</v>
      </c>
      <c r="D33" s="13">
        <v>800</v>
      </c>
      <c r="E33" s="13">
        <v>800</v>
      </c>
      <c r="F33" s="13">
        <v>839.66729000620001</v>
      </c>
      <c r="G33" s="13">
        <v>909.79</v>
      </c>
      <c r="H33" s="13">
        <v>915</v>
      </c>
      <c r="I33" s="13">
        <v>909.24</v>
      </c>
      <c r="J33" s="8">
        <v>802.78</v>
      </c>
      <c r="K33" s="61">
        <v>889.49131513647626</v>
      </c>
      <c r="L33" s="62">
        <v>956.34999999999991</v>
      </c>
      <c r="M33" s="13">
        <v>838.88888888888891</v>
      </c>
      <c r="N33" s="13">
        <v>838.88888888888891</v>
      </c>
      <c r="O33" s="6">
        <v>885.83001539523286</v>
      </c>
      <c r="P33" s="6">
        <v>825.07074136955305</v>
      </c>
      <c r="Q33" s="22">
        <v>863.24786324786305</v>
      </c>
      <c r="R33" s="17">
        <v>866.03781169124375</v>
      </c>
      <c r="S33" s="42">
        <v>903.172905525847</v>
      </c>
      <c r="T33" s="13">
        <v>870.33573865470396</v>
      </c>
      <c r="U33" s="6">
        <v>883.2323232323231</v>
      </c>
      <c r="V33" s="6">
        <v>886.33333333332996</v>
      </c>
      <c r="W33" s="6">
        <v>869.56521739130437</v>
      </c>
      <c r="X33" s="6">
        <v>849.06832298136999</v>
      </c>
      <c r="Y33" s="6">
        <v>869.56521739130437</v>
      </c>
      <c r="Z33" s="17">
        <v>867.52903159191374</v>
      </c>
      <c r="AA33" s="13">
        <v>925.92592592592996</v>
      </c>
      <c r="AB33" s="15">
        <v>899.2</v>
      </c>
      <c r="AC33" s="22">
        <v>877.12609970674498</v>
      </c>
      <c r="AD33" s="6">
        <v>842.11</v>
      </c>
      <c r="AE33" s="6">
        <v>888.8888888888888</v>
      </c>
      <c r="AF33" s="6">
        <v>863.53608072104805</v>
      </c>
      <c r="AG33" s="17">
        <v>888.88</v>
      </c>
      <c r="AH33" s="6">
        <v>850</v>
      </c>
      <c r="AI33" s="6">
        <v>840</v>
      </c>
      <c r="AJ33" s="105">
        <v>879.52380952380997</v>
      </c>
      <c r="AK33" s="6">
        <v>902.38095238095195</v>
      </c>
      <c r="AL33" s="6">
        <v>871.14624505928998</v>
      </c>
      <c r="AM33" s="121">
        <v>845.73770491803305</v>
      </c>
      <c r="AN33" s="6">
        <v>900</v>
      </c>
      <c r="AO33" s="6">
        <v>975</v>
      </c>
      <c r="AP33" s="6">
        <v>910</v>
      </c>
      <c r="AQ33" s="7">
        <v>961</v>
      </c>
      <c r="AR33" s="7">
        <v>976.02</v>
      </c>
      <c r="AS33" s="6">
        <v>955.55555555555998</v>
      </c>
      <c r="AT33" s="6">
        <v>979.12087912087895</v>
      </c>
      <c r="AU33" s="7">
        <v>969</v>
      </c>
      <c r="AV33" s="168">
        <v>970</v>
      </c>
      <c r="AW33" s="121">
        <v>942.85714285714005</v>
      </c>
      <c r="AX33" s="189"/>
      <c r="AY33" s="185">
        <f t="shared" si="0"/>
        <v>-2.7982326951402015</v>
      </c>
      <c r="AZ33" s="185">
        <f t="shared" si="1"/>
        <v>4.4854881266488142</v>
      </c>
      <c r="BA33" s="190"/>
      <c r="BC33" s="3"/>
    </row>
    <row r="34" spans="1:55" ht="15" customHeight="1" x14ac:dyDescent="0.2">
      <c r="A34" s="3" t="s">
        <v>33</v>
      </c>
      <c r="B34" s="13">
        <v>1657.6179999999999</v>
      </c>
      <c r="C34" s="13">
        <v>1675.00125</v>
      </c>
      <c r="D34" s="13">
        <v>1662.12</v>
      </c>
      <c r="E34" s="16">
        <v>1681.21</v>
      </c>
      <c r="F34" s="13">
        <v>1656.4783745530999</v>
      </c>
      <c r="G34" s="13">
        <v>1604.175</v>
      </c>
      <c r="H34" s="13">
        <v>1629.72</v>
      </c>
      <c r="I34" s="13">
        <v>1624.86</v>
      </c>
      <c r="J34" s="8">
        <v>1672.65</v>
      </c>
      <c r="K34" s="61">
        <v>1604.42348213316</v>
      </c>
      <c r="L34" s="62">
        <v>1728.6181818181799</v>
      </c>
      <c r="M34" s="13">
        <v>1577.95790068517</v>
      </c>
      <c r="N34" s="48">
        <v>1582.12</v>
      </c>
      <c r="O34" s="6">
        <v>1743.79902862875</v>
      </c>
      <c r="P34" s="6">
        <v>1749.7942730212901</v>
      </c>
      <c r="Q34" s="22">
        <v>1710.51143823232</v>
      </c>
      <c r="R34" s="17">
        <v>1649.6000142041457</v>
      </c>
      <c r="S34" s="42">
        <v>1661.0714431767062</v>
      </c>
      <c r="T34" s="13">
        <v>1689.0909090908999</v>
      </c>
      <c r="U34" s="6">
        <v>1696.5128997986101</v>
      </c>
      <c r="V34" s="6">
        <v>1703.0209790209799</v>
      </c>
      <c r="W34" s="6">
        <v>1713.9122315592899</v>
      </c>
      <c r="X34" s="6">
        <v>1820.2843137254899</v>
      </c>
      <c r="Y34" s="6">
        <v>1990.497507542962</v>
      </c>
      <c r="Z34" s="17">
        <v>1972.85125316679</v>
      </c>
      <c r="AA34" s="13">
        <v>1909.9227569815805</v>
      </c>
      <c r="AB34" s="13">
        <v>1892.7489177489199</v>
      </c>
      <c r="AC34" s="22">
        <v>1926.2710370957795</v>
      </c>
      <c r="AD34" s="6">
        <v>1901.3887500000001</v>
      </c>
      <c r="AE34" s="6">
        <v>1882.6530612244901</v>
      </c>
      <c r="AF34" s="6">
        <v>1863.7955465586999</v>
      </c>
      <c r="AG34" s="17">
        <v>1876.03</v>
      </c>
      <c r="AH34" s="6">
        <v>1829.5238095238101</v>
      </c>
      <c r="AI34" s="6">
        <v>1773.61333333333</v>
      </c>
      <c r="AJ34" s="105">
        <v>1688.9340064969399</v>
      </c>
      <c r="AK34" s="6">
        <v>1705.2638183073</v>
      </c>
      <c r="AL34" s="6">
        <v>1680.28602581826</v>
      </c>
      <c r="AM34" s="121">
        <v>1675.46897546898</v>
      </c>
      <c r="AN34" s="6">
        <v>1679.3093528491208</v>
      </c>
      <c r="AO34" s="6">
        <v>1749.79464979465</v>
      </c>
      <c r="AP34" s="6">
        <v>1692.6530612244901</v>
      </c>
      <c r="AQ34" s="6">
        <v>1668.93424036281</v>
      </c>
      <c r="AR34" s="6">
        <v>1706.4093137254899</v>
      </c>
      <c r="AS34" s="6">
        <v>1677.7183600712999</v>
      </c>
      <c r="AT34" s="6">
        <v>1675.49189372719</v>
      </c>
      <c r="AU34" s="6">
        <v>1689.0909090909099</v>
      </c>
      <c r="AV34" s="168">
        <v>1675.4884004884</v>
      </c>
      <c r="AW34" s="121">
        <v>1669.7705802969001</v>
      </c>
      <c r="AX34" s="189"/>
      <c r="AY34" s="185">
        <f t="shared" si="0"/>
        <v>-0.34126289324552411</v>
      </c>
      <c r="AZ34" s="185">
        <f t="shared" si="1"/>
        <v>-2.0813927809499648</v>
      </c>
      <c r="BA34" s="190"/>
      <c r="BC34" s="3"/>
    </row>
    <row r="35" spans="1:55" ht="15" customHeight="1" x14ac:dyDescent="0.2">
      <c r="A35" s="3" t="s">
        <v>34</v>
      </c>
      <c r="B35" s="13">
        <v>1271.97</v>
      </c>
      <c r="C35" s="13">
        <v>1308.46</v>
      </c>
      <c r="D35" s="13">
        <v>1300</v>
      </c>
      <c r="E35" s="13">
        <v>1311.415</v>
      </c>
      <c r="F35" s="13">
        <v>1300</v>
      </c>
      <c r="G35" s="13">
        <v>1300</v>
      </c>
      <c r="H35" s="13">
        <v>1320</v>
      </c>
      <c r="I35" s="13">
        <v>1320</v>
      </c>
      <c r="J35" s="8">
        <v>1298.57</v>
      </c>
      <c r="K35" s="61">
        <v>1362.5</v>
      </c>
      <c r="L35" s="62">
        <v>1205.08833333333</v>
      </c>
      <c r="M35" s="13">
        <v>1285.7142857142901</v>
      </c>
      <c r="N35" s="6">
        <v>1200</v>
      </c>
      <c r="O35" s="6">
        <v>1225</v>
      </c>
      <c r="P35" s="6">
        <v>1321.0582361747199</v>
      </c>
      <c r="Q35" s="22">
        <v>1306.6833751044301</v>
      </c>
      <c r="R35" s="17">
        <v>1288.0555255281101</v>
      </c>
      <c r="S35" s="42">
        <v>1300</v>
      </c>
      <c r="T35" s="13">
        <v>1350.9691899612301</v>
      </c>
      <c r="U35" s="6">
        <v>1372.39057239057</v>
      </c>
      <c r="V35" s="6">
        <v>1382.62962962963</v>
      </c>
      <c r="W35" s="6">
        <v>1276.1904761904761</v>
      </c>
      <c r="X35" s="6">
        <v>1222.2222222222199</v>
      </c>
      <c r="Y35" s="6">
        <v>1350</v>
      </c>
      <c r="Z35" s="17">
        <v>1299.5999356001155</v>
      </c>
      <c r="AA35" s="13">
        <v>1396.8253968254</v>
      </c>
      <c r="AB35" s="13">
        <v>1408.1699346405201</v>
      </c>
      <c r="AC35" s="22">
        <v>1485.7142857142901</v>
      </c>
      <c r="AD35" s="6">
        <v>1509.3175000000001</v>
      </c>
      <c r="AE35" s="6">
        <v>1583.11688311688</v>
      </c>
      <c r="AF35" s="6">
        <v>1573.9682539682501</v>
      </c>
      <c r="AG35" s="17">
        <v>1585.65</v>
      </c>
      <c r="AH35" s="7">
        <v>1542.89</v>
      </c>
      <c r="AI35" s="6">
        <v>1518.23</v>
      </c>
      <c r="AJ35" s="105">
        <v>1592.03296703297</v>
      </c>
      <c r="AK35" s="6">
        <v>1610.5764411027601</v>
      </c>
      <c r="AL35" s="29">
        <v>1595.0216450216401</v>
      </c>
      <c r="AM35" s="121">
        <v>1600</v>
      </c>
      <c r="AN35" s="6">
        <v>1650</v>
      </c>
      <c r="AO35" s="6">
        <v>1700</v>
      </c>
      <c r="AP35" s="6">
        <v>1638.4615384615399</v>
      </c>
      <c r="AQ35" s="6">
        <v>1641.1111111111099</v>
      </c>
      <c r="AR35" s="7">
        <v>1654.45</v>
      </c>
      <c r="AS35" s="7">
        <v>1645</v>
      </c>
      <c r="AT35" s="7">
        <v>1650</v>
      </c>
      <c r="AU35">
        <v>1670.35</v>
      </c>
      <c r="AV35" s="169">
        <v>1655</v>
      </c>
      <c r="AW35" s="121">
        <v>1646.1538461538501</v>
      </c>
      <c r="AX35" s="189"/>
      <c r="AY35" s="185">
        <f t="shared" si="0"/>
        <v>-0.53451080641389404</v>
      </c>
      <c r="AZ35" s="185">
        <f t="shared" si="1"/>
        <v>2.2089858104921825</v>
      </c>
      <c r="BA35" s="190"/>
      <c r="BC35" s="3"/>
    </row>
    <row r="36" spans="1:55" ht="15" customHeight="1" x14ac:dyDescent="0.2">
      <c r="A36" s="3" t="s">
        <v>35</v>
      </c>
      <c r="B36" s="13">
        <v>833.78499999999997</v>
      </c>
      <c r="C36" s="13">
        <v>823.86312499999997</v>
      </c>
      <c r="D36" s="13">
        <v>842.34500000000003</v>
      </c>
      <c r="E36" s="13">
        <v>899.39083333333303</v>
      </c>
      <c r="F36" s="13">
        <v>904.946838610687</v>
      </c>
      <c r="G36" s="13">
        <v>900</v>
      </c>
      <c r="H36" s="13">
        <v>907.42000000000007</v>
      </c>
      <c r="I36" s="13">
        <v>878.77499999999998</v>
      </c>
      <c r="J36" s="8">
        <v>861.42</v>
      </c>
      <c r="K36" s="61">
        <v>851.44454776020098</v>
      </c>
      <c r="L36" s="62">
        <v>888.45076923076931</v>
      </c>
      <c r="M36" s="13">
        <v>923.80273637710707</v>
      </c>
      <c r="N36" s="6">
        <v>784.31372549019613</v>
      </c>
      <c r="O36" s="6">
        <v>892.96259296259291</v>
      </c>
      <c r="P36" s="6">
        <v>884.82883734472364</v>
      </c>
      <c r="Q36" s="22">
        <v>867.42187441474039</v>
      </c>
      <c r="R36" s="17">
        <v>879.72290958274186</v>
      </c>
      <c r="S36" s="42">
        <v>822.81311820071699</v>
      </c>
      <c r="T36" s="13">
        <v>893.84657511592502</v>
      </c>
      <c r="U36" s="6">
        <v>832.92816097879586</v>
      </c>
      <c r="V36" s="6">
        <v>855.70643320928571</v>
      </c>
      <c r="W36" s="6">
        <v>907.18541680237979</v>
      </c>
      <c r="X36" s="6">
        <v>885.56046274125697</v>
      </c>
      <c r="Y36" s="6">
        <v>870.16653997622859</v>
      </c>
      <c r="Z36" s="17">
        <v>864.78805390163188</v>
      </c>
      <c r="AA36" s="13">
        <v>881.14683660550475</v>
      </c>
      <c r="AB36" s="13">
        <v>898.10120500358903</v>
      </c>
      <c r="AC36" s="22">
        <v>859.24931901384434</v>
      </c>
      <c r="AD36" s="6">
        <v>902.33136363636004</v>
      </c>
      <c r="AE36" s="6">
        <v>848.33923890185235</v>
      </c>
      <c r="AF36" s="6">
        <v>901.68315442309506</v>
      </c>
      <c r="AG36" s="17">
        <v>954.13</v>
      </c>
      <c r="AH36" s="6">
        <v>949.65638205829282</v>
      </c>
      <c r="AI36" s="6">
        <v>917.8587500000001</v>
      </c>
      <c r="AJ36" s="105">
        <v>928.33736006250626</v>
      </c>
      <c r="AK36" s="6">
        <v>953.559930230276</v>
      </c>
      <c r="AL36" s="6">
        <v>963.54601728114301</v>
      </c>
      <c r="AM36" s="121">
        <v>927.42774440431197</v>
      </c>
      <c r="AN36" s="6">
        <v>985.14984133905762</v>
      </c>
      <c r="AO36" s="6">
        <v>1026.9276556776599</v>
      </c>
      <c r="AP36" s="6">
        <v>997.76286070776996</v>
      </c>
      <c r="AQ36" s="6">
        <v>987.69843924812903</v>
      </c>
      <c r="AR36" s="6">
        <v>974.45549242424204</v>
      </c>
      <c r="AS36" s="6">
        <v>959.42815305362001</v>
      </c>
      <c r="AT36" s="6">
        <v>960.91044604976003</v>
      </c>
      <c r="AU36" s="6">
        <v>962.29742100712997</v>
      </c>
      <c r="AV36" s="168">
        <v>981.18099611333002</v>
      </c>
      <c r="AW36" s="121">
        <v>972.27633897381997</v>
      </c>
      <c r="AX36" s="189"/>
      <c r="AY36" s="185">
        <f t="shared" si="0"/>
        <v>-0.90754480312840569</v>
      </c>
      <c r="AZ36" s="185">
        <f t="shared" si="1"/>
        <v>1.9627931239753476</v>
      </c>
      <c r="BA36" s="190"/>
      <c r="BC36" s="3"/>
    </row>
    <row r="37" spans="1:55" ht="15" customHeight="1" x14ac:dyDescent="0.2">
      <c r="A37" s="3" t="s">
        <v>36</v>
      </c>
      <c r="B37" s="6">
        <v>461.73</v>
      </c>
      <c r="C37" s="6">
        <v>473.33</v>
      </c>
      <c r="D37" s="6">
        <v>454.67</v>
      </c>
      <c r="E37" s="6">
        <v>473.33</v>
      </c>
      <c r="F37" s="6">
        <v>507.03</v>
      </c>
      <c r="G37" s="6">
        <v>498.22</v>
      </c>
      <c r="H37" s="6">
        <v>500</v>
      </c>
      <c r="I37" s="6">
        <v>500</v>
      </c>
      <c r="J37" s="17">
        <v>467.86</v>
      </c>
      <c r="K37" s="17">
        <v>498.96</v>
      </c>
      <c r="L37" s="17">
        <v>498.96</v>
      </c>
      <c r="M37" s="13">
        <v>466.66666666666703</v>
      </c>
      <c r="N37" s="14">
        <v>600.23</v>
      </c>
      <c r="O37" s="6">
        <v>600</v>
      </c>
      <c r="P37" s="6">
        <v>600</v>
      </c>
      <c r="Q37" s="22">
        <v>584.76190476190482</v>
      </c>
      <c r="R37" s="17">
        <v>594.87825433647799</v>
      </c>
      <c r="S37" s="42">
        <v>591.66666666666663</v>
      </c>
      <c r="T37" s="13">
        <v>564</v>
      </c>
      <c r="U37" s="6">
        <v>565.33333333333303</v>
      </c>
      <c r="V37" s="6">
        <v>561.66666666666674</v>
      </c>
      <c r="W37" s="6">
        <v>583.33333333333337</v>
      </c>
      <c r="X37" s="6">
        <v>575</v>
      </c>
      <c r="Y37" s="6">
        <v>505</v>
      </c>
      <c r="Z37" s="17">
        <v>577.15584659153194</v>
      </c>
      <c r="AA37" s="13">
        <v>607.40740740740739</v>
      </c>
      <c r="AB37" s="13">
        <v>608.33333333333337</v>
      </c>
      <c r="AC37" s="22">
        <v>581.66666666666674</v>
      </c>
      <c r="AD37" s="6">
        <v>554.49666666666997</v>
      </c>
      <c r="AE37" s="6">
        <v>613.33333333333326</v>
      </c>
      <c r="AF37" s="6">
        <v>575.55555555555566</v>
      </c>
      <c r="AG37" s="17">
        <v>600</v>
      </c>
      <c r="AH37" s="6">
        <v>600.01</v>
      </c>
      <c r="AI37" s="6">
        <v>622.22222222222217</v>
      </c>
      <c r="AJ37" s="105">
        <v>632</v>
      </c>
      <c r="AK37" s="6">
        <v>613.33333333333337</v>
      </c>
      <c r="AL37" s="6">
        <v>647.61904761904759</v>
      </c>
      <c r="AM37" s="121">
        <v>636.66666666666663</v>
      </c>
      <c r="AN37" s="6">
        <v>648.53333333333342</v>
      </c>
      <c r="AO37" s="6">
        <v>689.33333333333303</v>
      </c>
      <c r="AP37" s="6">
        <v>675.11111111111097</v>
      </c>
      <c r="AQ37" s="6">
        <v>686.66666666666697</v>
      </c>
      <c r="AR37" s="6">
        <v>680</v>
      </c>
      <c r="AS37" s="6">
        <v>683.33333333333303</v>
      </c>
      <c r="AT37" s="6">
        <v>684.44444444444434</v>
      </c>
      <c r="AU37" s="6">
        <v>698.66666666666663</v>
      </c>
      <c r="AV37" s="168">
        <v>680</v>
      </c>
      <c r="AW37" s="121">
        <v>686.66666666666697</v>
      </c>
      <c r="AX37" s="189"/>
      <c r="AY37" s="185">
        <f t="shared" si="0"/>
        <v>0.98039215686278969</v>
      </c>
      <c r="AZ37" s="185">
        <f t="shared" si="1"/>
        <v>11.956521739130476</v>
      </c>
      <c r="BA37" s="190"/>
      <c r="BC37" s="3"/>
    </row>
    <row r="38" spans="1:55" ht="15" customHeight="1" x14ac:dyDescent="0.2">
      <c r="A38" s="3" t="s">
        <v>37</v>
      </c>
      <c r="B38" s="6">
        <v>138.78</v>
      </c>
      <c r="C38" s="6">
        <v>149.09</v>
      </c>
      <c r="D38" s="6">
        <v>153.82</v>
      </c>
      <c r="E38" s="6">
        <v>159.44999999999999</v>
      </c>
      <c r="F38" s="6">
        <v>165.97</v>
      </c>
      <c r="G38" s="6">
        <v>171.91</v>
      </c>
      <c r="H38" s="6">
        <v>155.11000000000001</v>
      </c>
      <c r="I38" s="6">
        <v>157.99</v>
      </c>
      <c r="J38" s="17">
        <v>145.41</v>
      </c>
      <c r="K38" s="17">
        <v>172.16</v>
      </c>
      <c r="L38" s="17">
        <v>172.16</v>
      </c>
      <c r="M38" s="13">
        <v>163.30882352941177</v>
      </c>
      <c r="N38" s="14">
        <v>150.55000000000001</v>
      </c>
      <c r="O38" s="14">
        <v>150.55000000000001</v>
      </c>
      <c r="P38" s="6">
        <v>142.003147447727</v>
      </c>
      <c r="Q38" s="22">
        <v>155.3125</v>
      </c>
      <c r="R38" s="17">
        <v>158.30861068120348</v>
      </c>
      <c r="S38" s="42">
        <v>170.60294117647101</v>
      </c>
      <c r="T38" s="13">
        <v>174.66787439613501</v>
      </c>
      <c r="U38" s="6">
        <v>174.47368421052599</v>
      </c>
      <c r="V38" s="6">
        <v>179.375</v>
      </c>
      <c r="W38" s="6">
        <v>156.88316993464099</v>
      </c>
      <c r="X38" s="6">
        <v>128.980680507497</v>
      </c>
      <c r="Y38" s="6">
        <v>105.40674603174602</v>
      </c>
      <c r="Z38" s="17">
        <v>133.92619619882899</v>
      </c>
      <c r="AA38" s="13">
        <v>135.95588235294099</v>
      </c>
      <c r="AB38" s="13">
        <v>115.98220769789397</v>
      </c>
      <c r="AC38" s="22">
        <v>99.84375</v>
      </c>
      <c r="AD38" s="6">
        <v>106.32086956521739</v>
      </c>
      <c r="AE38" s="6">
        <v>97.916666666666671</v>
      </c>
      <c r="AF38" s="6">
        <v>95.978860294117652</v>
      </c>
      <c r="AG38" s="17">
        <v>96.46</v>
      </c>
      <c r="AH38" s="6">
        <v>93.382352941176464</v>
      </c>
      <c r="AI38" s="6">
        <v>96.116</v>
      </c>
      <c r="AJ38" s="105">
        <v>104.625</v>
      </c>
      <c r="AK38" s="6">
        <v>143.9453125</v>
      </c>
      <c r="AL38" s="6">
        <v>95.39473684210526</v>
      </c>
      <c r="AM38" s="121">
        <v>102.5</v>
      </c>
      <c r="AN38" s="6">
        <v>117.12962962962962</v>
      </c>
      <c r="AO38" s="6">
        <v>151.84523809523807</v>
      </c>
      <c r="AP38" s="6">
        <v>134.236111111111</v>
      </c>
      <c r="AQ38" s="6">
        <v>141.875</v>
      </c>
      <c r="AR38" s="6">
        <v>183.73015873015873</v>
      </c>
      <c r="AS38" s="6">
        <v>168.87531328320802</v>
      </c>
      <c r="AT38" s="6">
        <v>194.73684210526315</v>
      </c>
      <c r="AU38" s="6">
        <v>169.140625</v>
      </c>
      <c r="AV38" s="168">
        <v>181.25455273892774</v>
      </c>
      <c r="AW38" s="121">
        <v>184.80392156862746</v>
      </c>
      <c r="AX38" s="189"/>
      <c r="AY38" s="185">
        <f t="shared" si="0"/>
        <v>1.95822327001744</v>
      </c>
      <c r="AZ38" s="185">
        <f t="shared" si="1"/>
        <v>28.384813898422333</v>
      </c>
      <c r="BA38" s="190"/>
      <c r="BC38" s="3"/>
    </row>
    <row r="39" spans="1:55" ht="15" customHeight="1" x14ac:dyDescent="0.2">
      <c r="A39" s="3" t="s">
        <v>38</v>
      </c>
      <c r="B39" s="6">
        <v>143.51</v>
      </c>
      <c r="C39" s="6">
        <v>154.19999999999999</v>
      </c>
      <c r="D39" s="6">
        <v>165.4</v>
      </c>
      <c r="E39" s="6">
        <v>170.77</v>
      </c>
      <c r="F39" s="6">
        <v>170.81</v>
      </c>
      <c r="G39" s="6">
        <v>179.02</v>
      </c>
      <c r="H39" s="6">
        <v>168.71</v>
      </c>
      <c r="I39" s="6">
        <v>134.5</v>
      </c>
      <c r="J39" s="17">
        <v>151.04</v>
      </c>
      <c r="K39" s="17">
        <v>179.28</v>
      </c>
      <c r="L39" s="17">
        <v>179.28</v>
      </c>
      <c r="M39" s="13">
        <v>174.33823529411799</v>
      </c>
      <c r="N39" s="14">
        <v>180.22</v>
      </c>
      <c r="O39" s="14">
        <v>180.22</v>
      </c>
      <c r="P39" s="6">
        <v>154.77875788869801</v>
      </c>
      <c r="Q39" s="22">
        <v>164.00375939849599</v>
      </c>
      <c r="R39" s="17">
        <v>167.6548320603157</v>
      </c>
      <c r="S39" s="42">
        <v>183.552631578947</v>
      </c>
      <c r="T39" s="13">
        <v>183</v>
      </c>
      <c r="U39" s="6">
        <v>186.02124183006501</v>
      </c>
      <c r="V39" s="6">
        <v>194.70588235294099</v>
      </c>
      <c r="W39" s="6">
        <v>178.946078431373</v>
      </c>
      <c r="X39" s="6">
        <v>140.04901960784301</v>
      </c>
      <c r="Y39" s="6">
        <v>112.92016806722688</v>
      </c>
      <c r="Z39" s="6">
        <v>135</v>
      </c>
      <c r="AA39" s="13">
        <v>131.99561403508801</v>
      </c>
      <c r="AB39" s="13">
        <v>105.0302750410509</v>
      </c>
      <c r="AC39" s="22">
        <v>123.95833333333333</v>
      </c>
      <c r="AD39" s="6">
        <v>123.5005</v>
      </c>
      <c r="AE39" s="6">
        <v>111.36363636363636</v>
      </c>
      <c r="AF39" s="6">
        <v>101.61151960784314</v>
      </c>
      <c r="AG39" s="17">
        <v>102.21</v>
      </c>
      <c r="AH39" s="6">
        <v>97.794117647058826</v>
      </c>
      <c r="AI39" s="6">
        <v>104.24099999999999</v>
      </c>
      <c r="AJ39" s="105">
        <v>101.25</v>
      </c>
      <c r="AK39" s="6">
        <v>110.28645833333334</v>
      </c>
      <c r="AL39" s="6">
        <v>98.839009287925705</v>
      </c>
      <c r="AM39" s="121">
        <v>103.4375</v>
      </c>
      <c r="AN39" s="6">
        <v>120.37037037037038</v>
      </c>
      <c r="AO39" s="6">
        <v>158.54166666666666</v>
      </c>
      <c r="AP39" s="6">
        <v>142.42647058823499</v>
      </c>
      <c r="AQ39" s="6">
        <v>157.105263157895</v>
      </c>
      <c r="AR39" s="6">
        <v>183.85416666666669</v>
      </c>
      <c r="AS39" s="6">
        <v>165.47619047619051</v>
      </c>
      <c r="AT39" s="6">
        <v>178.308823529412</v>
      </c>
      <c r="AU39" s="6">
        <v>181.25</v>
      </c>
      <c r="AV39" s="168">
        <v>189.16666666666666</v>
      </c>
      <c r="AW39" s="121">
        <v>187.89215686274511</v>
      </c>
      <c r="AX39" s="189"/>
      <c r="AY39" s="185">
        <f t="shared" si="0"/>
        <v>-0.67374967608187475</v>
      </c>
      <c r="AZ39" s="185">
        <f t="shared" si="1"/>
        <v>70.367386624071116</v>
      </c>
      <c r="BA39" s="190"/>
      <c r="BC39" s="3"/>
    </row>
    <row r="40" spans="1:55" ht="15" customHeight="1" x14ac:dyDescent="0.2">
      <c r="A40" s="3" t="s">
        <v>39</v>
      </c>
      <c r="B40" s="6">
        <v>406.5</v>
      </c>
      <c r="C40" s="6">
        <v>417.66</v>
      </c>
      <c r="D40" s="6">
        <v>425.36</v>
      </c>
      <c r="E40" s="6">
        <v>471.91</v>
      </c>
      <c r="F40" s="6">
        <v>458.61</v>
      </c>
      <c r="G40" s="6">
        <v>428.5</v>
      </c>
      <c r="H40" s="6">
        <v>429.85</v>
      </c>
      <c r="I40" s="6">
        <v>510.53</v>
      </c>
      <c r="J40" s="17">
        <v>404.98</v>
      </c>
      <c r="K40" s="17">
        <v>429.14</v>
      </c>
      <c r="L40" s="17">
        <v>429.14</v>
      </c>
      <c r="M40" s="13">
        <v>444.16666666666663</v>
      </c>
      <c r="N40" s="6">
        <v>435.83333333333331</v>
      </c>
      <c r="O40" s="6">
        <v>436.29629629629625</v>
      </c>
      <c r="P40" s="6">
        <v>430</v>
      </c>
      <c r="Q40" s="22">
        <v>430.37037037036998</v>
      </c>
      <c r="R40" s="42">
        <v>454.91228070175401</v>
      </c>
      <c r="S40" s="42">
        <v>433.33333333333331</v>
      </c>
      <c r="T40" s="13">
        <v>434.44444444444503</v>
      </c>
      <c r="U40" s="6">
        <v>432</v>
      </c>
      <c r="V40" s="6">
        <v>477.77777777777771</v>
      </c>
      <c r="W40" s="6">
        <v>468.09523809523802</v>
      </c>
      <c r="X40" s="6">
        <v>460.95238095238085</v>
      </c>
      <c r="Y40" s="6">
        <v>458.51851851851853</v>
      </c>
      <c r="Z40" s="6">
        <v>441.40350877192986</v>
      </c>
      <c r="AA40" s="13">
        <v>436.49122807017545</v>
      </c>
      <c r="AB40" s="13">
        <v>414.35897435897431</v>
      </c>
      <c r="AC40" s="22">
        <v>424.93333333333339</v>
      </c>
      <c r="AD40" s="6">
        <v>439.64842105263199</v>
      </c>
      <c r="AE40" s="6">
        <v>417.77777777777777</v>
      </c>
      <c r="AF40" s="6">
        <v>428.57142857142856</v>
      </c>
      <c r="AG40" s="17">
        <v>395.07</v>
      </c>
      <c r="AH40" s="6">
        <v>388.1481481481481</v>
      </c>
      <c r="AI40" s="6">
        <v>411.33350000000002</v>
      </c>
      <c r="AJ40" s="105">
        <v>452.00000000000011</v>
      </c>
      <c r="AK40" s="6">
        <v>420.00000000000006</v>
      </c>
      <c r="AL40" s="6">
        <v>422.96296296296293</v>
      </c>
      <c r="AM40" s="121">
        <v>397.8947368421052</v>
      </c>
      <c r="AN40" s="6">
        <v>395.83333333333331</v>
      </c>
      <c r="AO40" s="6">
        <v>462.22222222222229</v>
      </c>
      <c r="AP40" s="6">
        <v>397.5</v>
      </c>
      <c r="AQ40" s="6">
        <v>415.00000000000006</v>
      </c>
      <c r="AR40" s="6">
        <v>450</v>
      </c>
      <c r="AS40" s="6">
        <v>472.22222222222223</v>
      </c>
      <c r="AT40" s="6">
        <v>497.91666666666686</v>
      </c>
      <c r="AU40" s="6">
        <v>498.23529411764702</v>
      </c>
      <c r="AV40" s="168">
        <v>491.16666666666703</v>
      </c>
      <c r="AW40" s="121">
        <v>479.11111111111097</v>
      </c>
      <c r="AX40" s="189"/>
      <c r="AY40" s="185">
        <f t="shared" si="0"/>
        <v>-2.4544734758512479</v>
      </c>
      <c r="AZ40" s="185">
        <f t="shared" si="1"/>
        <v>14.074074074074025</v>
      </c>
      <c r="BA40" s="190"/>
      <c r="BC40" s="3"/>
    </row>
    <row r="41" spans="1:55" ht="15" customHeight="1" x14ac:dyDescent="0.2">
      <c r="A41" s="3" t="s">
        <v>40</v>
      </c>
      <c r="B41" s="6">
        <v>201.28</v>
      </c>
      <c r="C41" s="6">
        <v>198.67</v>
      </c>
      <c r="D41" s="6">
        <v>205.47</v>
      </c>
      <c r="E41" s="6">
        <v>210.83</v>
      </c>
      <c r="F41" s="6">
        <v>219.58</v>
      </c>
      <c r="G41" s="6">
        <v>219.14</v>
      </c>
      <c r="H41" s="6">
        <v>227.31</v>
      </c>
      <c r="I41" s="6">
        <v>257.20999999999998</v>
      </c>
      <c r="J41" s="17">
        <v>193.13</v>
      </c>
      <c r="K41" s="17">
        <v>219.46</v>
      </c>
      <c r="L41" s="62">
        <v>213.79588235294099</v>
      </c>
      <c r="M41" s="13">
        <v>278.63285536531902</v>
      </c>
      <c r="N41" s="6">
        <v>203.50748995250274</v>
      </c>
      <c r="O41" s="6">
        <v>252.69741947208755</v>
      </c>
      <c r="P41" s="6">
        <v>238.53922706816331</v>
      </c>
      <c r="Q41" s="22">
        <v>259.55365658200702</v>
      </c>
      <c r="R41" s="42">
        <v>316.12903225806502</v>
      </c>
      <c r="S41" s="42">
        <v>383.06140087525603</v>
      </c>
      <c r="T41" s="13">
        <v>283.86494487782915</v>
      </c>
      <c r="U41" s="6">
        <v>277.14418852507998</v>
      </c>
      <c r="V41" s="6">
        <v>281.68418574955501</v>
      </c>
      <c r="W41" s="6">
        <v>262.40125217368097</v>
      </c>
      <c r="X41" s="6">
        <v>227.48357041498022</v>
      </c>
      <c r="Y41" s="6">
        <v>196.56094787777758</v>
      </c>
      <c r="Z41" s="17">
        <v>225.218942985582</v>
      </c>
      <c r="AA41" s="13">
        <v>236.70486179049485</v>
      </c>
      <c r="AB41" s="13">
        <v>226.14246606808399</v>
      </c>
      <c r="AC41" s="22">
        <v>220.47355222128917</v>
      </c>
      <c r="AD41" s="6">
        <v>204.919444444444</v>
      </c>
      <c r="AE41" s="6">
        <v>205.23087467392801</v>
      </c>
      <c r="AF41" s="6">
        <v>203.80110125862899</v>
      </c>
      <c r="AG41" s="17">
        <v>225.09</v>
      </c>
      <c r="AH41" s="6">
        <v>212.03602454649692</v>
      </c>
      <c r="AI41" s="6">
        <v>182.19499999999999</v>
      </c>
      <c r="AJ41" s="105">
        <v>176.61879725159963</v>
      </c>
      <c r="AK41" s="6">
        <v>156.61729881831562</v>
      </c>
      <c r="AL41" s="6">
        <v>152.75121995331401</v>
      </c>
      <c r="AM41" s="121">
        <v>163.80095203951126</v>
      </c>
      <c r="AN41" s="6">
        <v>174.90963931856027</v>
      </c>
      <c r="AO41" s="6">
        <v>235.67260912462154</v>
      </c>
      <c r="AP41" s="6">
        <v>207.35036847040001</v>
      </c>
      <c r="AQ41" s="6">
        <v>235.48621821648138</v>
      </c>
      <c r="AR41" s="6">
        <v>231.50112411979185</v>
      </c>
      <c r="AS41" s="6">
        <v>238.67105501999799</v>
      </c>
      <c r="AT41" s="6">
        <v>233.90045801058301</v>
      </c>
      <c r="AU41" s="6">
        <v>235.996421955237</v>
      </c>
      <c r="AV41" s="168">
        <v>236.98469529687</v>
      </c>
      <c r="AW41" s="121">
        <v>212.59505200681701</v>
      </c>
      <c r="AX41" s="189"/>
      <c r="AY41" s="185">
        <f t="shared" si="0"/>
        <v>-10.291653332085499</v>
      </c>
      <c r="AZ41" s="185">
        <f t="shared" si="1"/>
        <v>35.741743479715197</v>
      </c>
      <c r="BA41" s="190"/>
      <c r="BC41" s="3"/>
    </row>
    <row r="42" spans="1:55" ht="15" customHeight="1" x14ac:dyDescent="0.2">
      <c r="A42" s="3" t="s">
        <v>41</v>
      </c>
      <c r="B42" s="6">
        <v>217.52</v>
      </c>
      <c r="C42" s="6">
        <v>208.53</v>
      </c>
      <c r="D42" s="6">
        <v>200</v>
      </c>
      <c r="E42" s="6">
        <v>181.94</v>
      </c>
      <c r="F42" s="6">
        <v>180.86</v>
      </c>
      <c r="G42" s="6">
        <v>207.68</v>
      </c>
      <c r="H42" s="6">
        <v>183.94</v>
      </c>
      <c r="I42" s="6">
        <v>152.22</v>
      </c>
      <c r="J42" s="17">
        <v>199.32</v>
      </c>
      <c r="K42" s="17">
        <v>207.99</v>
      </c>
      <c r="L42" s="62">
        <v>200</v>
      </c>
      <c r="M42" s="13">
        <v>267.72473157902499</v>
      </c>
      <c r="N42" s="6">
        <v>255.29910072543052</v>
      </c>
      <c r="O42" s="6">
        <v>276.24435589497699</v>
      </c>
      <c r="P42" s="6">
        <v>293.73971075651019</v>
      </c>
      <c r="Q42" s="22">
        <v>243.46827358424093</v>
      </c>
      <c r="R42" s="42">
        <v>277.181184324041</v>
      </c>
      <c r="S42" s="42">
        <v>280.79259469130199</v>
      </c>
      <c r="T42" s="13">
        <v>295.0912640671138</v>
      </c>
      <c r="U42" s="6">
        <v>241.59694286680701</v>
      </c>
      <c r="V42" s="6">
        <v>269.182337476962</v>
      </c>
      <c r="W42" s="6">
        <v>252.731001310419</v>
      </c>
      <c r="X42" s="6">
        <v>238.48802204652199</v>
      </c>
      <c r="Y42" s="6">
        <v>203.45338886818158</v>
      </c>
      <c r="Z42" s="6">
        <v>247.27257893448601</v>
      </c>
      <c r="AA42" s="13">
        <v>265.31054680700782</v>
      </c>
      <c r="AB42" s="13">
        <v>254.80107030996101</v>
      </c>
      <c r="AC42" s="22">
        <v>268.89444951075296</v>
      </c>
      <c r="AD42" s="6">
        <v>234.837619047619</v>
      </c>
      <c r="AE42" s="6">
        <v>217.64851844330801</v>
      </c>
      <c r="AF42" s="6">
        <v>202.993020577225</v>
      </c>
      <c r="AG42" s="17">
        <v>186.84</v>
      </c>
      <c r="AH42" s="6">
        <v>186.57790416207663</v>
      </c>
      <c r="AI42" s="6">
        <v>141.21125000000004</v>
      </c>
      <c r="AJ42" s="105">
        <v>145.81685867129301</v>
      </c>
      <c r="AK42" s="6">
        <v>176.62854570771503</v>
      </c>
      <c r="AL42" s="6">
        <v>178.72703850040801</v>
      </c>
      <c r="AM42" s="121">
        <v>143.59843579990257</v>
      </c>
      <c r="AN42" s="6">
        <v>175.197219150866</v>
      </c>
      <c r="AO42" s="6">
        <v>198.69310944593599</v>
      </c>
      <c r="AP42" s="6">
        <v>185.19046617263689</v>
      </c>
      <c r="AQ42" s="6">
        <v>185.75807004993524</v>
      </c>
      <c r="AR42" s="6">
        <v>200.71191013647996</v>
      </c>
      <c r="AS42" s="6">
        <v>219.82576318424017</v>
      </c>
      <c r="AT42" s="6">
        <v>219.04214362062899</v>
      </c>
      <c r="AU42" s="6">
        <v>208.62005070299364</v>
      </c>
      <c r="AV42" s="168">
        <v>223.897420762938</v>
      </c>
      <c r="AW42" s="121">
        <v>187.88197245110601</v>
      </c>
      <c r="AX42" s="189"/>
      <c r="AY42" s="185">
        <f t="shared" si="0"/>
        <v>-16.08569146938278</v>
      </c>
      <c r="AZ42" s="185">
        <f t="shared" si="1"/>
        <v>6.3712389740292306</v>
      </c>
    </row>
    <row r="43" spans="1:55" ht="15" customHeight="1" x14ac:dyDescent="0.2">
      <c r="A43" s="3" t="s">
        <v>42</v>
      </c>
      <c r="B43" s="6">
        <v>616.48</v>
      </c>
      <c r="C43" s="6">
        <v>699.77</v>
      </c>
      <c r="D43" s="6">
        <v>687.26</v>
      </c>
      <c r="E43" s="6">
        <v>661.6</v>
      </c>
      <c r="F43" s="6">
        <v>584.86</v>
      </c>
      <c r="G43" s="6">
        <v>624.83000000000004</v>
      </c>
      <c r="H43" s="6">
        <v>592.82000000000005</v>
      </c>
      <c r="I43" s="6">
        <v>595.66</v>
      </c>
      <c r="J43" s="17">
        <v>650.87</v>
      </c>
      <c r="K43" s="17">
        <v>625.76</v>
      </c>
      <c r="L43" s="17">
        <v>625.76</v>
      </c>
      <c r="M43" s="13">
        <v>552.38095238095241</v>
      </c>
      <c r="N43" s="13">
        <v>552.38095238095241</v>
      </c>
      <c r="O43" s="6">
        <v>540.74074074074065</v>
      </c>
      <c r="P43" s="6">
        <v>433.33333333333297</v>
      </c>
      <c r="Q43" s="22">
        <v>440.35087719298201</v>
      </c>
      <c r="R43" s="17">
        <v>485.94523333284502</v>
      </c>
      <c r="S43" s="42">
        <v>506.66666666666703</v>
      </c>
      <c r="T43" s="13">
        <v>548.88888888888914</v>
      </c>
      <c r="U43" s="6">
        <v>538.24561403508767</v>
      </c>
      <c r="V43" s="6">
        <v>535.41666666666663</v>
      </c>
      <c r="W43" s="6">
        <v>540.51282051282044</v>
      </c>
      <c r="X43" s="6">
        <v>533.33333333333326</v>
      </c>
      <c r="Y43" s="6">
        <v>502.10526315789502</v>
      </c>
      <c r="Z43" s="6">
        <v>486.66666666666703</v>
      </c>
      <c r="AA43" s="13">
        <v>434.81481481481501</v>
      </c>
      <c r="AB43" s="13">
        <v>439.87654320987701</v>
      </c>
      <c r="AC43" s="22">
        <v>433.33333333333297</v>
      </c>
      <c r="AD43" s="7">
        <v>440.12299999999999</v>
      </c>
      <c r="AE43" s="6">
        <v>433.33333333333297</v>
      </c>
      <c r="AF43" s="6">
        <v>431.42857142857099</v>
      </c>
      <c r="AG43" s="17">
        <v>453.66</v>
      </c>
      <c r="AH43" s="6">
        <v>435.68627450980398</v>
      </c>
      <c r="AI43" s="6">
        <v>440.66449999999998</v>
      </c>
      <c r="AJ43" s="105">
        <v>474</v>
      </c>
      <c r="AK43" s="6">
        <v>509.16666666666703</v>
      </c>
      <c r="AL43" s="6">
        <v>544.31372549019602</v>
      </c>
      <c r="AM43" s="121">
        <v>605.18518518518511</v>
      </c>
      <c r="AN43" s="6">
        <v>610.19607843137248</v>
      </c>
      <c r="AO43" s="6">
        <v>638.22222222222229</v>
      </c>
      <c r="AP43" s="6">
        <v>616.66666666666674</v>
      </c>
      <c r="AQ43" s="6">
        <v>626.66666666666697</v>
      </c>
      <c r="AR43" s="6">
        <v>649.82456140350871</v>
      </c>
      <c r="AS43" s="6">
        <v>642.22222222222229</v>
      </c>
      <c r="AT43" s="6">
        <v>643.74999999999989</v>
      </c>
      <c r="AU43" s="6">
        <v>687.49999999999989</v>
      </c>
      <c r="AV43" s="168">
        <v>691.42857142857099</v>
      </c>
      <c r="AW43" s="121">
        <v>695.23809523809496</v>
      </c>
      <c r="AX43" s="189"/>
      <c r="AY43" s="185">
        <f t="shared" si="0"/>
        <v>0.5509641873278468</v>
      </c>
      <c r="AZ43" s="185">
        <f t="shared" si="1"/>
        <v>36.544306757072562</v>
      </c>
    </row>
    <row r="44" spans="1:55" ht="15" customHeight="1" x14ac:dyDescent="0.2">
      <c r="A44" s="3" t="s">
        <v>43</v>
      </c>
      <c r="B44" s="6">
        <v>569.04</v>
      </c>
      <c r="C44" s="6">
        <v>525</v>
      </c>
      <c r="D44" s="6">
        <v>540.62</v>
      </c>
      <c r="E44" s="6">
        <v>550</v>
      </c>
      <c r="F44" s="6">
        <v>606.67999999999995</v>
      </c>
      <c r="G44" s="6">
        <v>625</v>
      </c>
      <c r="H44" s="6">
        <v>641</v>
      </c>
      <c r="I44" s="6">
        <v>646.11</v>
      </c>
      <c r="J44" s="17">
        <v>547.89</v>
      </c>
      <c r="K44" s="17">
        <v>625.92999999999995</v>
      </c>
      <c r="L44" s="17">
        <v>625.92999999999995</v>
      </c>
      <c r="M44" s="13">
        <v>641.25</v>
      </c>
      <c r="N44" s="13">
        <v>681.25</v>
      </c>
      <c r="O44" s="6">
        <v>570</v>
      </c>
      <c r="P44" s="6">
        <v>623.92857142857144</v>
      </c>
      <c r="Q44" s="22">
        <v>623.33333333333303</v>
      </c>
      <c r="R44" s="17">
        <v>657.73786513369305</v>
      </c>
      <c r="S44" s="42">
        <v>694.642857142857</v>
      </c>
      <c r="T44" s="13">
        <v>687.69230769230796</v>
      </c>
      <c r="U44" s="6">
        <v>686.15384615384596</v>
      </c>
      <c r="V44" s="6">
        <v>680.88888888888903</v>
      </c>
      <c r="W44" s="6">
        <v>602.72727272727275</v>
      </c>
      <c r="X44" s="6">
        <v>605</v>
      </c>
      <c r="Y44" s="6">
        <v>580.71428571428567</v>
      </c>
      <c r="Z44" s="17">
        <v>641.17243568458787</v>
      </c>
      <c r="AA44" s="13">
        <v>612.85714285714289</v>
      </c>
      <c r="AB44" s="13">
        <v>618.75</v>
      </c>
      <c r="AC44" s="22">
        <v>603</v>
      </c>
      <c r="AD44" s="6">
        <v>617</v>
      </c>
      <c r="AE44" s="6">
        <v>607.14285714285711</v>
      </c>
      <c r="AF44" s="6">
        <v>622.72727272727275</v>
      </c>
      <c r="AG44" s="17">
        <v>605.66</v>
      </c>
      <c r="AH44" s="6">
        <v>607.14285714285711</v>
      </c>
      <c r="AI44" s="6">
        <v>614.61538461538464</v>
      </c>
      <c r="AJ44" s="105">
        <v>626.92307692307691</v>
      </c>
      <c r="AK44" s="6">
        <v>640</v>
      </c>
      <c r="AL44" s="6">
        <v>643.84615384615404</v>
      </c>
      <c r="AM44" s="121">
        <v>629</v>
      </c>
      <c r="AN44" s="6">
        <v>571.11111111111109</v>
      </c>
      <c r="AO44" s="6">
        <v>637.5</v>
      </c>
      <c r="AP44" s="6">
        <v>625</v>
      </c>
      <c r="AQ44" s="6">
        <v>635.71428571428601</v>
      </c>
      <c r="AR44" s="6">
        <v>631.25</v>
      </c>
      <c r="AS44" s="6">
        <v>688.88888888888891</v>
      </c>
      <c r="AT44" s="6">
        <v>697.77777777777806</v>
      </c>
      <c r="AU44" s="6">
        <v>690</v>
      </c>
      <c r="AV44" s="168">
        <v>686.66666666666697</v>
      </c>
      <c r="AW44" s="121">
        <v>675</v>
      </c>
      <c r="AX44" s="189"/>
      <c r="AY44" s="185">
        <f t="shared" si="0"/>
        <v>-1.6990291262136354</v>
      </c>
      <c r="AZ44" s="185">
        <f t="shared" si="1"/>
        <v>5.46875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A44"/>
  <sheetViews>
    <sheetView workbookViewId="0">
      <pane xSplit="1" ySplit="1" topLeftCell="AP2" activePane="bottomRight" state="frozen"/>
      <selection pane="bottomLeft" activeCell="A2" sqref="A2"/>
      <selection pane="topRight" activeCell="B1" sqref="B1"/>
      <selection pane="bottomRight" activeCell="AZ8" sqref="AZ8:AZ9"/>
    </sheetView>
  </sheetViews>
  <sheetFormatPr defaultRowHeight="15" x14ac:dyDescent="0.2"/>
  <cols>
    <col min="1" max="1" width="34.03125" customWidth="1"/>
    <col min="2" max="3" width="9.14453125" style="4" customWidth="1"/>
    <col min="4" max="4" width="7.53125" style="4" customWidth="1"/>
    <col min="5" max="5" width="8.609375" style="4" customWidth="1"/>
    <col min="6" max="6" width="7.53125" style="4" customWidth="1"/>
    <col min="7" max="13" width="9.14453125" style="4" customWidth="1"/>
    <col min="14" max="19" width="9.14453125" customWidth="1"/>
    <col min="20" max="20" width="11.1640625" customWidth="1"/>
    <col min="21" max="21" width="10.625" customWidth="1"/>
    <col min="22" max="22" width="9.14453125" customWidth="1"/>
    <col min="23" max="23" width="10.89453125" customWidth="1"/>
    <col min="24" max="24" width="9.28125" customWidth="1"/>
    <col min="25" max="25" width="9.01171875" customWidth="1"/>
    <col min="28" max="28" width="10.89453125" customWidth="1"/>
    <col min="29" max="29" width="11.296875" customWidth="1"/>
    <col min="30" max="30" width="11.56640625" bestFit="1" customWidth="1"/>
    <col min="31" max="31" width="11.8359375" customWidth="1"/>
    <col min="36" max="36" width="11.56640625" bestFit="1" customWidth="1"/>
    <col min="37" max="37" width="11.1640625" customWidth="1"/>
    <col min="43" max="43" width="10.0859375" customWidth="1"/>
    <col min="44" max="44" width="11.56640625" bestFit="1" customWidth="1"/>
    <col min="45" max="46" width="11.97265625" customWidth="1"/>
    <col min="47" max="47" width="9.953125" customWidth="1"/>
    <col min="48" max="48" width="9.68359375" customWidth="1"/>
    <col min="49" max="49" width="10.0859375" customWidth="1"/>
    <col min="50" max="50" width="7.6640625" customWidth="1"/>
    <col min="51" max="51" width="7.3984375" customWidth="1"/>
    <col min="52" max="52" width="6.58984375" bestFit="1" customWidth="1"/>
  </cols>
  <sheetData>
    <row r="1" spans="1:53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3" ht="15" customHeight="1" thickBot="1" x14ac:dyDescent="0.2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6">
        <v>554.57142857142901</v>
      </c>
      <c r="H2" s="22">
        <v>564.66666666666663</v>
      </c>
      <c r="I2" s="6">
        <v>537.41935483870964</v>
      </c>
      <c r="J2" s="6">
        <v>520</v>
      </c>
      <c r="K2" s="6">
        <v>542.22222222222217</v>
      </c>
      <c r="L2" s="88">
        <v>545.28</v>
      </c>
      <c r="M2" s="13">
        <v>536.6</v>
      </c>
      <c r="N2" s="6">
        <v>452.5</v>
      </c>
      <c r="O2" s="6">
        <v>620</v>
      </c>
      <c r="P2" s="6">
        <v>642</v>
      </c>
      <c r="Q2" s="22">
        <v>600.34482758620697</v>
      </c>
      <c r="R2" s="6">
        <v>658.33333333333303</v>
      </c>
      <c r="S2" s="42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22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102">
        <v>527.59</v>
      </c>
      <c r="AK2" s="103">
        <v>515.9</v>
      </c>
      <c r="AL2" s="6">
        <v>506.89655172413802</v>
      </c>
      <c r="AM2" s="121">
        <v>461.72413793103402</v>
      </c>
      <c r="AN2" s="124">
        <v>504.642857142857</v>
      </c>
      <c r="AO2" s="127">
        <v>544.23076923076928</v>
      </c>
      <c r="AP2" s="127">
        <v>546.857142857143</v>
      </c>
      <c r="AQ2" s="127">
        <v>523.18181818181802</v>
      </c>
      <c r="AR2" s="127">
        <v>530.21052631578902</v>
      </c>
      <c r="AS2" s="127">
        <v>554.16666666666663</v>
      </c>
      <c r="AT2" s="132">
        <v>545.23809523809518</v>
      </c>
      <c r="AU2" s="132">
        <v>550</v>
      </c>
      <c r="AV2" s="102">
        <v>558.33000000000004</v>
      </c>
      <c r="AW2" s="175">
        <v>568.18181818181813</v>
      </c>
      <c r="AX2" s="182"/>
      <c r="AY2" s="186">
        <f>(AW2-AV2)/AV2*100</f>
        <v>1.7645152834019466</v>
      </c>
      <c r="AZ2" s="184">
        <f>(AW2-AK2)/AK2*100</f>
        <v>10.134099279282449</v>
      </c>
      <c r="BA2" s="177"/>
    </row>
    <row r="3" spans="1:53" ht="15" customHeight="1" thickBot="1" x14ac:dyDescent="0.2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6">
        <v>49.054054054054056</v>
      </c>
      <c r="H3" s="22">
        <v>49.310344827586206</v>
      </c>
      <c r="I3" s="6">
        <v>46.666666666666664</v>
      </c>
      <c r="J3" s="6">
        <v>48.055555555555557</v>
      </c>
      <c r="K3" s="6">
        <v>48.94736842105263</v>
      </c>
      <c r="L3" s="88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22">
        <v>48.571428571428569</v>
      </c>
      <c r="R3" s="6">
        <v>50</v>
      </c>
      <c r="S3" s="42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22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102">
        <v>47.5</v>
      </c>
      <c r="AK3" s="103">
        <v>43.527194199999997</v>
      </c>
      <c r="AL3" s="6">
        <v>43</v>
      </c>
      <c r="AM3" s="121">
        <v>40</v>
      </c>
      <c r="AN3" s="124">
        <v>43</v>
      </c>
      <c r="AO3" s="127">
        <v>45.571428571428598</v>
      </c>
      <c r="AP3" s="127">
        <v>42.831400000000002</v>
      </c>
      <c r="AQ3" s="127">
        <v>44.527272727272702</v>
      </c>
      <c r="AR3" s="127">
        <v>45.7777777777778</v>
      </c>
      <c r="AS3" s="127">
        <v>48.846153846153847</v>
      </c>
      <c r="AT3" s="132">
        <v>46.5</v>
      </c>
      <c r="AU3" s="132">
        <v>48.729314899999999</v>
      </c>
      <c r="AV3" s="103">
        <v>50.8</v>
      </c>
      <c r="AW3" s="175">
        <v>48.5</v>
      </c>
      <c r="AX3" s="182"/>
      <c r="AY3" s="186">
        <f t="shared" ref="AY3:AY44" si="0">(AW3-AV3)/AV3*100</f>
        <v>-4.5275590551181049</v>
      </c>
      <c r="AZ3" s="184">
        <f t="shared" ref="AZ3:AZ44" si="1">(AW3-AK3)/AK3*100</f>
        <v>11.424595339526855</v>
      </c>
      <c r="BA3" s="177"/>
    </row>
    <row r="4" spans="1:53" ht="15" customHeight="1" thickBot="1" x14ac:dyDescent="0.2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6">
        <v>399.00964824300144</v>
      </c>
      <c r="H4" s="22">
        <v>405.63244384139909</v>
      </c>
      <c r="I4" s="6">
        <v>433.05068965517233</v>
      </c>
      <c r="J4" s="6">
        <v>421.536796536797</v>
      </c>
      <c r="K4" s="6">
        <v>417.14206151664899</v>
      </c>
      <c r="L4" s="88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22">
        <v>417.45330677871425</v>
      </c>
      <c r="R4" s="6">
        <v>407.30153305341281</v>
      </c>
      <c r="S4" s="42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22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102">
        <v>316.19</v>
      </c>
      <c r="AK4" s="103">
        <v>319.08999999999997</v>
      </c>
      <c r="AL4" s="6">
        <v>302.51851851851899</v>
      </c>
      <c r="AM4" s="121">
        <v>293.10344827586215</v>
      </c>
      <c r="AN4" s="124">
        <v>283.85093167701859</v>
      </c>
      <c r="AO4" s="127">
        <v>299.06832298136641</v>
      </c>
      <c r="AP4" s="127">
        <v>310.40717736369902</v>
      </c>
      <c r="AQ4" s="127">
        <v>328.13043478260897</v>
      </c>
      <c r="AR4" s="127">
        <v>346.24060150375936</v>
      </c>
      <c r="AS4" s="127">
        <v>341.14285714285717</v>
      </c>
      <c r="AT4" s="132">
        <v>362.93675364882796</v>
      </c>
      <c r="AU4" s="132">
        <v>455.81017389891105</v>
      </c>
      <c r="AV4" s="102">
        <v>494.51</v>
      </c>
      <c r="AW4" s="175">
        <v>479.16666666666703</v>
      </c>
      <c r="AX4" s="182"/>
      <c r="AY4" s="186">
        <f t="shared" si="0"/>
        <v>-3.102734693602347</v>
      </c>
      <c r="AZ4" s="184">
        <f t="shared" si="1"/>
        <v>50.166619657985855</v>
      </c>
      <c r="BA4" s="177"/>
    </row>
    <row r="5" spans="1:53" ht="15" customHeight="1" thickBot="1" x14ac:dyDescent="0.2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6">
        <v>379.02248549456669</v>
      </c>
      <c r="H5" s="22">
        <v>407.60922700670704</v>
      </c>
      <c r="I5" s="6">
        <v>423.40357142857141</v>
      </c>
      <c r="J5" s="6">
        <v>413.75867365820119</v>
      </c>
      <c r="K5" s="6">
        <v>405.43703661589802</v>
      </c>
      <c r="L5" s="88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22">
        <v>410.45359611149087</v>
      </c>
      <c r="R5" s="6">
        <v>403.82299031159988</v>
      </c>
      <c r="S5" s="42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22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102">
        <v>352.65</v>
      </c>
      <c r="AK5" s="103">
        <v>324.35000000000002</v>
      </c>
      <c r="AL5" s="6">
        <v>300.45238095238102</v>
      </c>
      <c r="AM5" s="121">
        <v>288.76863876863882</v>
      </c>
      <c r="AN5" s="124">
        <v>280.65232639700707</v>
      </c>
      <c r="AO5" s="127">
        <v>286.67328042328046</v>
      </c>
      <c r="AP5" s="127">
        <v>295.48139800000001</v>
      </c>
      <c r="AQ5" s="127">
        <v>297.59740259740198</v>
      </c>
      <c r="AR5" s="127">
        <v>302.35004177109403</v>
      </c>
      <c r="AS5" s="127">
        <v>337.37060041407869</v>
      </c>
      <c r="AT5" s="132">
        <v>358.57142857142856</v>
      </c>
      <c r="AU5" s="132">
        <v>427.21088435374156</v>
      </c>
      <c r="AV5" s="102">
        <v>437.66</v>
      </c>
      <c r="AW5" s="175">
        <v>427.27272727272725</v>
      </c>
      <c r="AX5" s="182"/>
      <c r="AY5" s="186">
        <f t="shared" si="0"/>
        <v>-2.373365792458249</v>
      </c>
      <c r="AZ5" s="184">
        <f t="shared" si="1"/>
        <v>31.731995459450353</v>
      </c>
      <c r="BA5" s="177"/>
    </row>
    <row r="6" spans="1:53" ht="15" customHeight="1" thickBot="1" x14ac:dyDescent="0.2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6">
        <v>1194.25228617536</v>
      </c>
      <c r="H6" s="22">
        <v>1021.6959511077156</v>
      </c>
      <c r="I6" s="6">
        <v>1068.4780000000001</v>
      </c>
      <c r="J6" s="6">
        <v>1042.2463768115899</v>
      </c>
      <c r="K6" s="6">
        <v>1046.3507625272332</v>
      </c>
      <c r="L6" s="88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22">
        <v>959.28931387322098</v>
      </c>
      <c r="R6" s="6">
        <v>1016.2560750796046</v>
      </c>
      <c r="S6" s="42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22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102">
        <v>1041.96</v>
      </c>
      <c r="AK6" s="103">
        <v>1055.1500000000001</v>
      </c>
      <c r="AL6" s="6">
        <v>1074.3927742374947</v>
      </c>
      <c r="AM6" s="121">
        <v>1083.5961887574799</v>
      </c>
      <c r="AN6" s="124">
        <v>1105.5555555555554</v>
      </c>
      <c r="AO6" s="127">
        <v>1084.4444444444446</v>
      </c>
      <c r="AP6" s="127">
        <v>1090.909090909091</v>
      </c>
      <c r="AQ6" s="127">
        <v>1115.5377302436125</v>
      </c>
      <c r="AR6" s="127">
        <v>1082.9059829059827</v>
      </c>
      <c r="AS6" s="127">
        <v>1122.7016455982789</v>
      </c>
      <c r="AT6" s="132">
        <v>1098.7998645287601</v>
      </c>
      <c r="AU6" s="132">
        <v>1105.8366926937599</v>
      </c>
      <c r="AV6" s="102">
        <v>1114.22</v>
      </c>
      <c r="AW6" s="175">
        <v>1086.49206349206</v>
      </c>
      <c r="AX6" s="182"/>
      <c r="AY6" s="186">
        <f t="shared" si="0"/>
        <v>-2.488551319123697</v>
      </c>
      <c r="AZ6" s="184">
        <f t="shared" si="1"/>
        <v>2.9703893751656043</v>
      </c>
      <c r="BA6" s="177"/>
    </row>
    <row r="7" spans="1:53" ht="15" customHeight="1" thickBot="1" x14ac:dyDescent="0.2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6">
        <v>1381.42499424012</v>
      </c>
      <c r="H7" s="22">
        <v>1397.6389489859318</v>
      </c>
      <c r="I7" s="6">
        <v>1280.961</v>
      </c>
      <c r="J7" s="6">
        <v>1234.9267691373</v>
      </c>
      <c r="K7" s="6">
        <v>1322.18614718615</v>
      </c>
      <c r="L7" s="88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22">
        <v>1391.61751443001</v>
      </c>
      <c r="R7" s="6">
        <v>1383.8226186052273</v>
      </c>
      <c r="S7" s="42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22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103">
        <v>1500</v>
      </c>
      <c r="AK7" s="103">
        <v>1523.82</v>
      </c>
      <c r="AL7" s="6">
        <v>1480.34632034632</v>
      </c>
      <c r="AM7" s="121">
        <v>1487.1794871794871</v>
      </c>
      <c r="AN7" s="124">
        <v>1474.8708979359101</v>
      </c>
      <c r="AO7" s="127">
        <v>1499.4919459625341</v>
      </c>
      <c r="AP7" s="127">
        <v>1506.1920323684999</v>
      </c>
      <c r="AQ7" s="127">
        <v>1510.3235653235699</v>
      </c>
      <c r="AR7" s="127">
        <v>1519.68253968254</v>
      </c>
      <c r="AS7" s="127">
        <v>1515.2789320856548</v>
      </c>
      <c r="AT7" s="132">
        <v>1507.92175041884</v>
      </c>
      <c r="AU7" s="132">
        <v>1586.1718227133499</v>
      </c>
      <c r="AV7" s="102">
        <v>1608.96</v>
      </c>
      <c r="AW7" s="175">
        <v>1611.9411107551525</v>
      </c>
      <c r="AX7" s="182"/>
      <c r="AY7" s="186">
        <f t="shared" si="0"/>
        <v>0.18528184387135077</v>
      </c>
      <c r="AZ7" s="184">
        <f t="shared" si="1"/>
        <v>5.7829081358134546</v>
      </c>
      <c r="BA7" s="177"/>
    </row>
    <row r="8" spans="1:53" ht="15" customHeight="1" thickBot="1" x14ac:dyDescent="0.2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6">
        <v>350</v>
      </c>
      <c r="H8" s="22">
        <v>356.66666666666669</v>
      </c>
      <c r="I8" s="6">
        <v>366.66666666666669</v>
      </c>
      <c r="J8" s="6">
        <v>346.42857142857144</v>
      </c>
      <c r="K8" s="6">
        <v>342.85714285714283</v>
      </c>
      <c r="L8" s="88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22">
        <v>353.33333333333331</v>
      </c>
      <c r="R8" s="6">
        <v>367.85714285714283</v>
      </c>
      <c r="S8" s="42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22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102">
        <v>345.83</v>
      </c>
      <c r="AK8" s="103">
        <v>361.82</v>
      </c>
      <c r="AL8" s="6">
        <v>362.5</v>
      </c>
      <c r="AM8" s="121">
        <v>352</v>
      </c>
      <c r="AN8" s="124">
        <v>350</v>
      </c>
      <c r="AO8" s="127">
        <v>380</v>
      </c>
      <c r="AP8" s="127">
        <v>385.71428571428572</v>
      </c>
      <c r="AQ8" s="127">
        <v>373.33333333333331</v>
      </c>
      <c r="AR8" s="127">
        <v>390</v>
      </c>
      <c r="AS8" s="127">
        <v>381.875</v>
      </c>
      <c r="AT8" s="132">
        <v>373.07692307692309</v>
      </c>
      <c r="AU8" s="132">
        <v>392.30769230769232</v>
      </c>
      <c r="AV8" s="102">
        <v>407.14</v>
      </c>
      <c r="AW8" s="175">
        <v>424.75</v>
      </c>
      <c r="AX8" s="182"/>
      <c r="AY8" s="186">
        <f t="shared" si="0"/>
        <v>4.3252935108316581</v>
      </c>
      <c r="AZ8" s="184">
        <f t="shared" si="1"/>
        <v>17.392626167707704</v>
      </c>
      <c r="BA8" s="177"/>
    </row>
    <row r="9" spans="1:53" ht="15" customHeight="1" thickBot="1" x14ac:dyDescent="0.2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6">
        <v>328.33333333333297</v>
      </c>
      <c r="H9" s="24">
        <v>325.55</v>
      </c>
      <c r="I9" s="6">
        <v>312.5</v>
      </c>
      <c r="J9" s="6">
        <v>334.61538461538464</v>
      </c>
      <c r="K9" s="6">
        <v>321.42857142857144</v>
      </c>
      <c r="L9" s="88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22">
        <v>326.66666666666669</v>
      </c>
      <c r="R9" s="6">
        <v>333.33333333333331</v>
      </c>
      <c r="S9" s="42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22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102">
        <v>302.14</v>
      </c>
      <c r="AK9" s="103">
        <v>312.5</v>
      </c>
      <c r="AL9" s="6">
        <v>325</v>
      </c>
      <c r="AM9" s="121">
        <v>316.66666666666669</v>
      </c>
      <c r="AN9" s="124">
        <v>294.10526315789502</v>
      </c>
      <c r="AO9" s="127">
        <v>316.66666666666669</v>
      </c>
      <c r="AP9" s="127">
        <v>324</v>
      </c>
      <c r="AQ9" s="127">
        <v>327.857142857143</v>
      </c>
      <c r="AR9" s="127">
        <v>353.84615384615387</v>
      </c>
      <c r="AS9" s="127">
        <v>342.5</v>
      </c>
      <c r="AT9" s="132">
        <v>376.42857142857144</v>
      </c>
      <c r="AU9" s="132">
        <v>377.42857142857099</v>
      </c>
      <c r="AV9" s="103">
        <v>400</v>
      </c>
      <c r="AW9" s="175">
        <v>412.5</v>
      </c>
      <c r="AX9" s="182"/>
      <c r="AY9" s="186">
        <f t="shared" si="0"/>
        <v>3.125</v>
      </c>
      <c r="AZ9" s="184">
        <f t="shared" si="1"/>
        <v>32</v>
      </c>
      <c r="BA9" s="177"/>
    </row>
    <row r="10" spans="1:53" ht="15" customHeight="1" thickBot="1" x14ac:dyDescent="0.2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7">
        <v>470.11</v>
      </c>
      <c r="H10" s="24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23">
        <v>451.10395217713079</v>
      </c>
      <c r="S10" s="42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82">
        <v>400.51580838579997</v>
      </c>
      <c r="AD10" s="6">
        <v>392.653862</v>
      </c>
      <c r="AE10" s="83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118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125">
        <v>505</v>
      </c>
      <c r="AO10" s="17">
        <v>509.54499999999996</v>
      </c>
      <c r="AP10" s="17">
        <v>510.00359049999992</v>
      </c>
      <c r="AQ10" s="129">
        <v>512.55360845249982</v>
      </c>
      <c r="AR10" s="129">
        <v>525.4162738</v>
      </c>
      <c r="AS10" s="129">
        <v>529.61960399040004</v>
      </c>
      <c r="AT10" s="129">
        <v>535.27384099999995</v>
      </c>
      <c r="AU10" s="129">
        <v>540.09130556899993</v>
      </c>
      <c r="AV10" s="167">
        <v>544.41203601355198</v>
      </c>
      <c r="AW10" s="176">
        <v>547.13409619361971</v>
      </c>
      <c r="AX10" s="183"/>
      <c r="AY10" s="186">
        <f t="shared" si="0"/>
        <v>0.49999999999999428</v>
      </c>
      <c r="AZ10" s="184">
        <f t="shared" si="1"/>
        <v>6.5080215722668022</v>
      </c>
      <c r="BA10" s="177"/>
    </row>
    <row r="11" spans="1:53" ht="15" customHeight="1" thickBot="1" x14ac:dyDescent="0.2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7">
        <v>820.34</v>
      </c>
      <c r="H11" s="22">
        <v>850</v>
      </c>
      <c r="I11" s="7">
        <v>833.54</v>
      </c>
      <c r="J11" s="6">
        <v>820</v>
      </c>
      <c r="K11" s="6">
        <v>875</v>
      </c>
      <c r="L11" s="88">
        <v>870.55</v>
      </c>
      <c r="M11" s="15">
        <v>865.99</v>
      </c>
      <c r="N11" s="6">
        <v>860</v>
      </c>
      <c r="O11" s="6">
        <v>850</v>
      </c>
      <c r="P11" s="6">
        <v>700</v>
      </c>
      <c r="Q11" s="22">
        <v>700</v>
      </c>
      <c r="R11" s="6">
        <v>725</v>
      </c>
      <c r="S11" s="42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22">
        <v>850</v>
      </c>
      <c r="AD11" s="6">
        <v>822.8996975</v>
      </c>
      <c r="AE11" s="89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103">
        <v>800</v>
      </c>
      <c r="AK11" s="103">
        <v>833.33</v>
      </c>
      <c r="AL11" s="6">
        <v>800.58493210999995</v>
      </c>
      <c r="AM11" s="121">
        <v>785.75249810000003</v>
      </c>
      <c r="AN11" s="124">
        <v>800</v>
      </c>
      <c r="AO11" s="127">
        <v>853.55832099999998</v>
      </c>
      <c r="AP11" s="127">
        <v>855.47312799999997</v>
      </c>
      <c r="AQ11" s="127">
        <v>914.36427900000001</v>
      </c>
      <c r="AR11" s="127">
        <v>958</v>
      </c>
      <c r="AS11" s="127">
        <v>1033.3333333333301</v>
      </c>
      <c r="AT11" s="132">
        <v>985.74231599999996</v>
      </c>
      <c r="AU11" s="132">
        <v>1000</v>
      </c>
      <c r="AV11" s="102">
        <v>1043.33</v>
      </c>
      <c r="AW11" s="175">
        <v>1012</v>
      </c>
      <c r="AX11" s="182"/>
      <c r="AY11" s="186">
        <f t="shared" si="0"/>
        <v>-3.0028849932427835</v>
      </c>
      <c r="AZ11" s="184">
        <f t="shared" si="1"/>
        <v>21.440485761943044</v>
      </c>
      <c r="BA11" s="177"/>
    </row>
    <row r="12" spans="1:53" ht="15" customHeight="1" thickBot="1" x14ac:dyDescent="0.2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7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88">
        <v>990</v>
      </c>
      <c r="M12" s="13">
        <v>990</v>
      </c>
      <c r="N12" s="6">
        <v>975</v>
      </c>
      <c r="O12" s="6">
        <v>1050</v>
      </c>
      <c r="P12" s="6">
        <v>950</v>
      </c>
      <c r="Q12" s="22">
        <v>980</v>
      </c>
      <c r="R12" s="6">
        <v>966.66666666666663</v>
      </c>
      <c r="S12" s="42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22">
        <v>950</v>
      </c>
      <c r="AD12" s="6">
        <v>1016.66666666667</v>
      </c>
      <c r="AE12" s="89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103">
        <v>1108.5312739999999</v>
      </c>
      <c r="AK12" s="103">
        <v>1136.67</v>
      </c>
      <c r="AL12" s="6">
        <v>1200</v>
      </c>
      <c r="AM12" s="121">
        <v>1200.8463217999999</v>
      </c>
      <c r="AN12" s="124">
        <v>1270</v>
      </c>
      <c r="AO12" s="127">
        <v>1300</v>
      </c>
      <c r="AP12" s="127">
        <v>1333.3333333333301</v>
      </c>
      <c r="AQ12" s="127">
        <v>1400</v>
      </c>
      <c r="AR12" s="127">
        <v>1400.1424999999999</v>
      </c>
      <c r="AS12" s="127">
        <v>1400</v>
      </c>
      <c r="AT12" s="132">
        <v>1430.3742915</v>
      </c>
      <c r="AU12" s="132">
        <v>1450</v>
      </c>
      <c r="AV12" s="103">
        <v>1455</v>
      </c>
      <c r="AW12" s="175">
        <v>1435</v>
      </c>
      <c r="AX12" s="182"/>
      <c r="AY12" s="186">
        <f t="shared" si="0"/>
        <v>-1.3745704467353952</v>
      </c>
      <c r="AZ12" s="184">
        <f t="shared" si="1"/>
        <v>26.245964088081848</v>
      </c>
      <c r="BA12" s="177"/>
    </row>
    <row r="13" spans="1:53" ht="15" customHeight="1" thickBot="1" x14ac:dyDescent="0.2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7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23">
        <v>176.81467186471599</v>
      </c>
      <c r="S13" s="17">
        <v>176.93844213502129</v>
      </c>
      <c r="T13" s="86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82">
        <v>190.11399999999998</v>
      </c>
      <c r="AD13" s="17">
        <v>191.25468399999997</v>
      </c>
      <c r="AE13" s="83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103">
        <v>170</v>
      </c>
      <c r="AK13" s="9">
        <v>171.02</v>
      </c>
      <c r="AL13" s="6">
        <v>170</v>
      </c>
      <c r="AM13">
        <v>171.18999999999997</v>
      </c>
      <c r="AN13" s="125">
        <v>170</v>
      </c>
      <c r="AO13">
        <v>171.18999999999997</v>
      </c>
      <c r="AP13" s="17">
        <v>171.29271399999996</v>
      </c>
      <c r="AQ13" s="128">
        <v>172.14917756999995</v>
      </c>
      <c r="AR13" s="129">
        <v>173.153289</v>
      </c>
      <c r="AS13" s="129">
        <v>173.25718097339998</v>
      </c>
      <c r="AT13" s="129">
        <v>173.06113528198401</v>
      </c>
      <c r="AU13" s="129">
        <v>174.61868549952186</v>
      </c>
      <c r="AV13" s="103">
        <v>180.382195</v>
      </c>
      <c r="AW13" s="176">
        <v>181.46448817000001</v>
      </c>
      <c r="AX13" s="183"/>
      <c r="AY13" s="186">
        <f t="shared" si="0"/>
        <v>0.60000000000000786</v>
      </c>
      <c r="AZ13" s="184">
        <f t="shared" si="1"/>
        <v>6.1071735294117646</v>
      </c>
      <c r="BA13" s="177"/>
    </row>
    <row r="14" spans="1:53" ht="15" customHeight="1" thickBot="1" x14ac:dyDescent="0.2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6">
        <v>193</v>
      </c>
      <c r="H14" s="22">
        <v>197.66666666666666</v>
      </c>
      <c r="I14" s="6">
        <v>188.66666666666666</v>
      </c>
      <c r="J14" s="8">
        <v>188.68176</v>
      </c>
      <c r="K14" s="6">
        <v>192.94117647058823</v>
      </c>
      <c r="L14" s="88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22">
        <v>187.58620689655172</v>
      </c>
      <c r="R14" s="6">
        <v>190.222222222222</v>
      </c>
      <c r="S14" s="42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22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103">
        <v>189.6</v>
      </c>
      <c r="AK14" s="103">
        <v>186.67</v>
      </c>
      <c r="AL14" s="6">
        <v>189.31034482758622</v>
      </c>
      <c r="AM14" s="121">
        <v>189.64285714285714</v>
      </c>
      <c r="AN14" s="124">
        <v>188.75</v>
      </c>
      <c r="AO14" s="127">
        <v>199.13043478260869</v>
      </c>
      <c r="AP14" s="127">
        <v>199.63815399999999</v>
      </c>
      <c r="AQ14" s="127">
        <v>200.78260869565199</v>
      </c>
      <c r="AR14" s="127">
        <v>203.68421052631578</v>
      </c>
      <c r="AS14" s="127">
        <v>205</v>
      </c>
      <c r="AT14" s="132">
        <v>199.52380952380952</v>
      </c>
      <c r="AU14" s="132">
        <v>202</v>
      </c>
      <c r="AV14" s="102">
        <v>206.09</v>
      </c>
      <c r="AW14" s="175">
        <v>208.538461538462</v>
      </c>
      <c r="AX14" s="182"/>
      <c r="AY14" s="186">
        <f t="shared" si="0"/>
        <v>1.188054509419185</v>
      </c>
      <c r="AZ14" s="184">
        <f t="shared" si="1"/>
        <v>11.715038055639372</v>
      </c>
      <c r="BA14" s="177"/>
    </row>
    <row r="15" spans="1:53" ht="15" customHeight="1" thickBot="1" x14ac:dyDescent="0.2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6">
        <v>1445.4545454545455</v>
      </c>
      <c r="H15" s="22">
        <v>1500</v>
      </c>
      <c r="I15" s="6">
        <v>1516.6666666666667</v>
      </c>
      <c r="J15" s="6">
        <v>1450</v>
      </c>
      <c r="K15" s="6">
        <v>1466.6666666666667</v>
      </c>
      <c r="L15" s="88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22">
        <v>1636.1111111111111</v>
      </c>
      <c r="R15" s="6">
        <v>1607.6923076923076</v>
      </c>
      <c r="S15" s="42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22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102">
        <v>1989.47</v>
      </c>
      <c r="AK15" s="103">
        <v>1973.53</v>
      </c>
      <c r="AL15" s="6">
        <v>1930</v>
      </c>
      <c r="AM15" s="121">
        <v>1878.3333333333301</v>
      </c>
      <c r="AN15" s="124">
        <v>1906.6666666666699</v>
      </c>
      <c r="AO15" s="127">
        <v>2003.0769230769199</v>
      </c>
      <c r="AP15" s="127">
        <v>2065.6666666666702</v>
      </c>
      <c r="AQ15" s="127">
        <v>2093.3333333333298</v>
      </c>
      <c r="AR15" s="127">
        <v>2116.6666666666702</v>
      </c>
      <c r="AS15" s="127">
        <v>2140</v>
      </c>
      <c r="AT15" s="132">
        <v>2111.5384615384601</v>
      </c>
      <c r="AU15" s="132">
        <v>2136.6666666666702</v>
      </c>
      <c r="AV15" s="102">
        <v>2205.88</v>
      </c>
      <c r="AW15" s="175">
        <v>2225.5</v>
      </c>
      <c r="AX15" s="182"/>
      <c r="AY15" s="186">
        <f t="shared" si="0"/>
        <v>0.88944094873700708</v>
      </c>
      <c r="AZ15" s="184">
        <f t="shared" si="1"/>
        <v>12.76747756558046</v>
      </c>
      <c r="BA15" s="177"/>
    </row>
    <row r="16" spans="1:53" ht="15" customHeight="1" thickBot="1" x14ac:dyDescent="0.2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6">
        <v>314.882049594031</v>
      </c>
      <c r="H16" s="22">
        <v>295.97207688592022</v>
      </c>
      <c r="I16" s="6">
        <v>274.85482758620685</v>
      </c>
      <c r="J16" s="6">
        <v>259.86101033223099</v>
      </c>
      <c r="K16" s="6">
        <v>216.71699496376152</v>
      </c>
      <c r="L16" s="88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22">
        <v>164.93160054719561</v>
      </c>
      <c r="R16" s="6">
        <v>170.41457193279055</v>
      </c>
      <c r="S16" s="42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22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102">
        <v>145.97999999999999</v>
      </c>
      <c r="AK16" s="103">
        <v>144.59</v>
      </c>
      <c r="AL16" s="6">
        <v>150.87114845938399</v>
      </c>
      <c r="AM16" s="121">
        <v>162.8980327763289</v>
      </c>
      <c r="AN16" s="124">
        <v>167.04761904761904</v>
      </c>
      <c r="AO16" s="127">
        <v>173.13310509388899</v>
      </c>
      <c r="AP16" s="127">
        <v>205.04761904761901</v>
      </c>
      <c r="AQ16" s="127">
        <v>255.055254616024</v>
      </c>
      <c r="AR16" s="127">
        <v>278.40336134453798</v>
      </c>
      <c r="AS16" s="127">
        <v>290.85714285714278</v>
      </c>
      <c r="AT16" s="132">
        <v>297.61904761904754</v>
      </c>
      <c r="AU16" s="132">
        <v>318.45085860431135</v>
      </c>
      <c r="AV16" s="102">
        <v>320.20999999999998</v>
      </c>
      <c r="AW16" s="175">
        <v>300.95238095238102</v>
      </c>
      <c r="AX16" s="182"/>
      <c r="AY16" s="186">
        <f t="shared" si="0"/>
        <v>-6.0140592260138535</v>
      </c>
      <c r="AZ16" s="184">
        <f t="shared" si="1"/>
        <v>108.14190535471401</v>
      </c>
      <c r="BA16" s="177"/>
    </row>
    <row r="17" spans="1:53" ht="15" customHeight="1" thickBot="1" x14ac:dyDescent="0.2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6">
        <v>411.19490304539318</v>
      </c>
      <c r="H17" s="22">
        <v>391.40593448571798</v>
      </c>
      <c r="I17" s="6">
        <v>311.3866666666666</v>
      </c>
      <c r="J17" s="6">
        <v>326.90749700553602</v>
      </c>
      <c r="K17" s="6">
        <v>299.62346649889901</v>
      </c>
      <c r="L17" s="88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22">
        <v>201.09443317556901</v>
      </c>
      <c r="R17" s="6">
        <v>221.46358543417372</v>
      </c>
      <c r="S17" s="42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22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103">
        <v>178.7</v>
      </c>
      <c r="AK17" s="103">
        <v>168.47</v>
      </c>
      <c r="AL17" s="6">
        <v>172.890949483242</v>
      </c>
      <c r="AM17" s="121">
        <v>185.74021350000001</v>
      </c>
      <c r="AN17" s="124">
        <v>208.13492063492063</v>
      </c>
      <c r="AO17" s="127">
        <v>209.23760808671301</v>
      </c>
      <c r="AP17" s="127">
        <v>232.97619047619</v>
      </c>
      <c r="AQ17" s="127">
        <v>235.69361684067599</v>
      </c>
      <c r="AR17" s="127">
        <v>373.45815519190137</v>
      </c>
      <c r="AS17" s="127">
        <v>311.80952380952374</v>
      </c>
      <c r="AT17" s="132">
        <v>353.74149659863957</v>
      </c>
      <c r="AU17" s="132">
        <v>381.41074611662856</v>
      </c>
      <c r="AV17" s="102">
        <v>365.13</v>
      </c>
      <c r="AW17" s="175">
        <v>341.12554112554113</v>
      </c>
      <c r="AX17" s="182"/>
      <c r="AY17" s="186">
        <f t="shared" si="0"/>
        <v>-6.574222571264718</v>
      </c>
      <c r="AZ17" s="184">
        <f t="shared" si="1"/>
        <v>102.48444300204258</v>
      </c>
      <c r="BA17" s="177"/>
    </row>
    <row r="18" spans="1:53" ht="15" customHeight="1" thickBot="1" x14ac:dyDescent="0.2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7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23">
        <v>886.78454184587451</v>
      </c>
      <c r="S18" s="84">
        <v>900.64283999999998</v>
      </c>
      <c r="T18" s="86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22">
        <v>1058.6423895999999</v>
      </c>
      <c r="AD18" s="82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30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129">
        <v>1069.5195125999999</v>
      </c>
      <c r="AR18" s="129">
        <v>1070.4137820000001</v>
      </c>
      <c r="AS18" s="129">
        <v>1080.0475060379999</v>
      </c>
      <c r="AT18" s="129">
        <v>1080.6955345416227</v>
      </c>
      <c r="AU18" s="129">
        <v>1086.0990122143307</v>
      </c>
      <c r="AV18" s="167">
        <v>1092.6156062876166</v>
      </c>
      <c r="AW18" s="176">
        <v>1098.0786843190547</v>
      </c>
      <c r="AX18" s="183"/>
      <c r="AY18" s="186">
        <f t="shared" si="0"/>
        <v>0.49999999999999645</v>
      </c>
      <c r="AZ18" s="184">
        <f t="shared" si="1"/>
        <v>6.6539717517206558</v>
      </c>
      <c r="BA18" s="177"/>
    </row>
    <row r="19" spans="1:53" ht="15" customHeight="1" thickBot="1" x14ac:dyDescent="0.2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6">
        <v>2590.3225806451601</v>
      </c>
      <c r="H19" s="22">
        <v>3200</v>
      </c>
      <c r="I19" s="6">
        <v>2666.67</v>
      </c>
      <c r="J19" s="6">
        <v>2685.7142857142899</v>
      </c>
      <c r="K19" s="6">
        <v>2666.666666666667</v>
      </c>
      <c r="L19" s="88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22">
        <v>2120.5828779599301</v>
      </c>
      <c r="R19" s="6">
        <v>2266.6666666666702</v>
      </c>
      <c r="S19" s="42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22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102">
        <v>2313.33</v>
      </c>
      <c r="AK19" s="103">
        <v>2333.33</v>
      </c>
      <c r="AL19" s="6">
        <v>2265.5677655677655</v>
      </c>
      <c r="AM19" s="121">
        <v>2296.4631288999999</v>
      </c>
      <c r="AN19" s="124">
        <v>2254.6153846153802</v>
      </c>
      <c r="AO19" s="127">
        <v>2190.1831501831498</v>
      </c>
      <c r="AP19" s="127">
        <v>2238.8888888888901</v>
      </c>
      <c r="AQ19" s="127">
        <v>2250</v>
      </c>
      <c r="AR19" s="127">
        <v>2262.9629629629599</v>
      </c>
      <c r="AS19" s="127">
        <v>2335.144927536232</v>
      </c>
      <c r="AT19" s="132">
        <v>2403.3073206986301</v>
      </c>
      <c r="AU19" s="132">
        <v>2507.4603174603199</v>
      </c>
      <c r="AV19" s="102">
        <v>2567.3000000000002</v>
      </c>
      <c r="AW19" s="175">
        <v>2583.3333333333335</v>
      </c>
      <c r="AX19" s="182"/>
      <c r="AY19" s="186">
        <f t="shared" si="0"/>
        <v>0.62452122203611971</v>
      </c>
      <c r="AZ19" s="184">
        <f t="shared" si="1"/>
        <v>10.714443877776979</v>
      </c>
      <c r="BA19" s="177"/>
    </row>
    <row r="20" spans="1:53" ht="15" customHeight="1" thickBot="1" x14ac:dyDescent="0.2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6">
        <v>204.27021696252467</v>
      </c>
      <c r="H20" s="22">
        <v>222.22055488862216</v>
      </c>
      <c r="I20" s="6">
        <v>212.07599999999996</v>
      </c>
      <c r="J20" s="6">
        <v>219.42279942279899</v>
      </c>
      <c r="K20" s="6">
        <v>210.20202020202001</v>
      </c>
      <c r="L20" s="88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22">
        <v>211.4255189255189</v>
      </c>
      <c r="R20" s="6">
        <v>215.329391015666</v>
      </c>
      <c r="S20" s="42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22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102">
        <v>194.01</v>
      </c>
      <c r="AK20" s="103">
        <v>235.41</v>
      </c>
      <c r="AL20" s="6">
        <v>237.46893629246568</v>
      </c>
      <c r="AM20" s="121">
        <v>265.24105524105522</v>
      </c>
      <c r="AN20" s="124">
        <v>298.86877828054298</v>
      </c>
      <c r="AO20" s="127">
        <v>270.94713367440642</v>
      </c>
      <c r="AP20" s="127">
        <v>268.11740890688299</v>
      </c>
      <c r="AQ20" s="127">
        <v>222.35772357723576</v>
      </c>
      <c r="AR20" s="127">
        <v>248.53174603174608</v>
      </c>
      <c r="AS20" s="127">
        <v>271.99983023512436</v>
      </c>
      <c r="AT20" s="132">
        <v>281.94444444444446</v>
      </c>
      <c r="AU20" s="132">
        <v>322.86014789057384</v>
      </c>
      <c r="AV20" s="102">
        <v>594.44000000000005</v>
      </c>
      <c r="AW20" s="175">
        <v>587.08407605466402</v>
      </c>
      <c r="AX20" s="182"/>
      <c r="AY20" s="186">
        <f t="shared" si="0"/>
        <v>-1.2374544016782232</v>
      </c>
      <c r="AZ20" s="184">
        <f t="shared" si="1"/>
        <v>149.38790877815899</v>
      </c>
      <c r="BA20" s="177"/>
    </row>
    <row r="21" spans="1:53" ht="15" customHeight="1" thickBot="1" x14ac:dyDescent="0.2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6">
        <v>368.59585844501555</v>
      </c>
      <c r="H21" s="24">
        <v>395.55</v>
      </c>
      <c r="I21" s="6">
        <v>364.47238095238095</v>
      </c>
      <c r="J21" s="6">
        <v>363.38540108125358</v>
      </c>
      <c r="K21" s="6">
        <v>346.35393792075803</v>
      </c>
      <c r="L21" s="88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22">
        <v>361.34762148587038</v>
      </c>
      <c r="R21" s="6">
        <v>354.81049562682216</v>
      </c>
      <c r="S21" s="42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22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102">
        <v>450.87</v>
      </c>
      <c r="AK21" s="103">
        <v>458</v>
      </c>
      <c r="AL21" s="6">
        <v>450.86430999999999</v>
      </c>
      <c r="AM21" s="121">
        <v>442.30769230769198</v>
      </c>
      <c r="AN21" s="124">
        <v>396.95652173912998</v>
      </c>
      <c r="AO21" s="127">
        <v>420.47619047619003</v>
      </c>
      <c r="AP21" s="127">
        <v>423.73621800000001</v>
      </c>
      <c r="AQ21" s="127">
        <v>410.47619047619048</v>
      </c>
      <c r="AR21" s="127">
        <v>437.058823529412</v>
      </c>
      <c r="AS21" s="127">
        <v>452</v>
      </c>
      <c r="AT21" s="132">
        <v>489.30069930069902</v>
      </c>
      <c r="AU21" s="132">
        <v>500</v>
      </c>
      <c r="AV21" s="102">
        <v>565.29</v>
      </c>
      <c r="AW21" s="175">
        <v>565</v>
      </c>
      <c r="AX21" s="182"/>
      <c r="AY21" s="186">
        <f t="shared" si="0"/>
        <v>-5.1301102089186729E-2</v>
      </c>
      <c r="AZ21" s="184">
        <f t="shared" si="1"/>
        <v>23.362445414847162</v>
      </c>
      <c r="BA21" s="177"/>
    </row>
    <row r="22" spans="1:53" ht="15" customHeight="1" thickBot="1" x14ac:dyDescent="0.2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6">
        <v>305.46636937941287</v>
      </c>
      <c r="H22" s="24">
        <v>320.85000000000002</v>
      </c>
      <c r="I22" s="6">
        <v>306.21499999999997</v>
      </c>
      <c r="J22" s="6">
        <v>301.90211023544356</v>
      </c>
      <c r="K22" s="6">
        <v>300.44197969042699</v>
      </c>
      <c r="L22" s="88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22">
        <v>265.45050718823609</v>
      </c>
      <c r="R22" s="6">
        <v>267.40740740740739</v>
      </c>
      <c r="S22" s="42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22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102">
        <v>400.77</v>
      </c>
      <c r="AK22" s="103">
        <v>398.5</v>
      </c>
      <c r="AL22" s="6">
        <v>323.40740740740699</v>
      </c>
      <c r="AM22" s="121">
        <v>319.70370370370398</v>
      </c>
      <c r="AN22" s="124">
        <v>268.86904761904765</v>
      </c>
      <c r="AO22" s="127">
        <v>304.08</v>
      </c>
      <c r="AP22" s="127">
        <v>309.23809523809501</v>
      </c>
      <c r="AQ22" s="127">
        <v>314.78260869565219</v>
      </c>
      <c r="AR22" s="127">
        <v>338.85700000000003</v>
      </c>
      <c r="AS22" s="127">
        <v>387.6</v>
      </c>
      <c r="AT22" s="132">
        <v>450.50642479213906</v>
      </c>
      <c r="AU22" s="132">
        <v>447.87878787878799</v>
      </c>
      <c r="AV22" s="102">
        <v>514.16999999999996</v>
      </c>
      <c r="AW22" s="175">
        <v>513.35353535353499</v>
      </c>
      <c r="AX22" s="182"/>
      <c r="AY22" s="186">
        <f t="shared" si="0"/>
        <v>-0.15879274295757534</v>
      </c>
      <c r="AZ22" s="184">
        <f t="shared" si="1"/>
        <v>28.821464329619822</v>
      </c>
      <c r="BA22" s="177"/>
    </row>
    <row r="23" spans="1:53" ht="15" customHeight="1" thickBot="1" x14ac:dyDescent="0.2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6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88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22">
        <v>372</v>
      </c>
      <c r="R23" s="6">
        <v>348.38929994308484</v>
      </c>
      <c r="S23" s="42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22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103">
        <v>426</v>
      </c>
      <c r="AK23" s="103">
        <v>436.67</v>
      </c>
      <c r="AL23" s="6">
        <v>420.142857142857</v>
      </c>
      <c r="AM23" s="121">
        <v>416.66666666666669</v>
      </c>
      <c r="AN23" s="124">
        <v>398</v>
      </c>
      <c r="AO23" s="127">
        <v>420</v>
      </c>
      <c r="AP23" s="127">
        <v>422.53818999999999</v>
      </c>
      <c r="AQ23" s="127">
        <v>425.33333333333297</v>
      </c>
      <c r="AR23" s="127">
        <v>437</v>
      </c>
      <c r="AS23" s="127">
        <v>440.68452309999998</v>
      </c>
      <c r="AT23" s="132">
        <v>460</v>
      </c>
      <c r="AU23" s="132">
        <v>458.33333333333297</v>
      </c>
      <c r="AV23" s="103">
        <v>520</v>
      </c>
      <c r="AW23" s="175">
        <v>520.17456389999995</v>
      </c>
      <c r="AX23" s="182"/>
      <c r="AY23" s="186">
        <f t="shared" si="0"/>
        <v>3.3569980769221693E-2</v>
      </c>
      <c r="AZ23" s="184">
        <f t="shared" si="1"/>
        <v>19.12303659514048</v>
      </c>
      <c r="BA23" s="177"/>
    </row>
    <row r="24" spans="1:53" ht="15" customHeight="1" thickBot="1" x14ac:dyDescent="0.2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6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22">
        <v>411.70655567117586</v>
      </c>
      <c r="R24" s="6">
        <v>401.44444444444446</v>
      </c>
      <c r="S24" s="42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22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102">
        <v>497.14</v>
      </c>
      <c r="AK24" s="103">
        <v>506.36</v>
      </c>
      <c r="AL24" s="6">
        <v>495.26666666666699</v>
      </c>
      <c r="AM24" s="121">
        <v>501.33333333333331</v>
      </c>
      <c r="AN24" s="124">
        <v>473.33333333333331</v>
      </c>
      <c r="AO24" s="127">
        <v>523.20000000000005</v>
      </c>
      <c r="AP24" s="127">
        <v>524</v>
      </c>
      <c r="AQ24" s="127">
        <v>530.09661835748796</v>
      </c>
      <c r="AR24" s="127">
        <v>572.63157894736844</v>
      </c>
      <c r="AS24" s="127">
        <v>587.20000000000005</v>
      </c>
      <c r="AT24" s="132">
        <v>609.33333333333326</v>
      </c>
      <c r="AU24" s="132">
        <v>616.36363636363637</v>
      </c>
      <c r="AV24" s="102">
        <v>703.33</v>
      </c>
      <c r="AW24" s="175">
        <v>700.02684650000003</v>
      </c>
      <c r="AX24" s="182"/>
      <c r="AY24" s="186">
        <f t="shared" si="0"/>
        <v>-0.46964490353034954</v>
      </c>
      <c r="AZ24" s="184">
        <f t="shared" si="1"/>
        <v>38.246869124733394</v>
      </c>
      <c r="BA24" s="177"/>
    </row>
    <row r="25" spans="1:53" ht="15" customHeight="1" thickBot="1" x14ac:dyDescent="0.2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6">
        <v>422.82333263335897</v>
      </c>
      <c r="H25" s="22">
        <v>516.50375939849596</v>
      </c>
      <c r="I25" s="6">
        <v>432.30100000000004</v>
      </c>
      <c r="J25" s="6">
        <v>348.18216542815475</v>
      </c>
      <c r="K25" s="6">
        <v>334.66598760716403</v>
      </c>
      <c r="L25" s="88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22">
        <v>344.32193079251903</v>
      </c>
      <c r="R25" s="6">
        <v>347.20538720538701</v>
      </c>
      <c r="S25" s="42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22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102">
        <v>349.64</v>
      </c>
      <c r="AK25" s="103">
        <v>357.26</v>
      </c>
      <c r="AL25" s="6">
        <v>301.12263830859899</v>
      </c>
      <c r="AM25" s="121">
        <v>293.16983089532113</v>
      </c>
      <c r="AN25" s="124">
        <v>308.17765567765599</v>
      </c>
      <c r="AO25" s="127">
        <v>326.338383838384</v>
      </c>
      <c r="AP25" s="127">
        <v>390.54702872884695</v>
      </c>
      <c r="AQ25" s="127">
        <v>408.81858080000501</v>
      </c>
      <c r="AR25" s="127">
        <v>451.98412698412699</v>
      </c>
      <c r="AS25" s="127">
        <v>435.62127848370955</v>
      </c>
      <c r="AT25" s="132">
        <v>409.33706816059799</v>
      </c>
      <c r="AU25" s="132">
        <v>385.59884559884557</v>
      </c>
      <c r="AV25" s="102">
        <v>408.63</v>
      </c>
      <c r="AW25" s="175">
        <v>395.92659014825398</v>
      </c>
      <c r="AX25" s="182"/>
      <c r="AY25" s="186">
        <f t="shared" si="0"/>
        <v>-3.1087805231495529</v>
      </c>
      <c r="AZ25" s="184">
        <f t="shared" si="1"/>
        <v>10.823095266263783</v>
      </c>
      <c r="BA25" s="177"/>
    </row>
    <row r="26" spans="1:53" ht="15" customHeight="1" thickBot="1" x14ac:dyDescent="0.2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6">
        <v>234.23345801518701</v>
      </c>
      <c r="H26" s="22">
        <v>238.381779815361</v>
      </c>
      <c r="I26" s="6">
        <v>230.82090909090911</v>
      </c>
      <c r="J26" s="6">
        <v>213.64306428822539</v>
      </c>
      <c r="K26" s="6">
        <v>194.28596137734164</v>
      </c>
      <c r="L26" s="88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22">
        <v>196.34022657000099</v>
      </c>
      <c r="R26" s="6">
        <v>218.13625915369201</v>
      </c>
      <c r="S26" s="42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22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102">
        <v>200.34</v>
      </c>
      <c r="AK26" s="103">
        <v>212.17</v>
      </c>
      <c r="AL26" s="6">
        <v>197.458554257011</v>
      </c>
      <c r="AM26" s="121">
        <v>189.91484088542899</v>
      </c>
      <c r="AN26" s="124">
        <v>143.5061917985912</v>
      </c>
      <c r="AO26" s="127">
        <v>192.89314008936705</v>
      </c>
      <c r="AP26" s="127">
        <v>193.64216985314334</v>
      </c>
      <c r="AQ26" s="127">
        <v>181.14596331500599</v>
      </c>
      <c r="AR26" s="127">
        <v>205.37751312729699</v>
      </c>
      <c r="AS26" s="127">
        <v>254.07222210351694</v>
      </c>
      <c r="AT26" s="132">
        <v>250.78706984193667</v>
      </c>
      <c r="AU26" s="132">
        <v>201.69755131446399</v>
      </c>
      <c r="AV26" s="102">
        <v>198.47</v>
      </c>
      <c r="AW26" s="175">
        <v>178.57656717894</v>
      </c>
      <c r="AX26" s="182"/>
      <c r="AY26" s="186">
        <f t="shared" si="0"/>
        <v>-10.023395385226989</v>
      </c>
      <c r="AZ26" s="184">
        <f t="shared" si="1"/>
        <v>-15.833262393863409</v>
      </c>
      <c r="BA26" s="177"/>
    </row>
    <row r="27" spans="1:53" ht="15" customHeight="1" thickBot="1" x14ac:dyDescent="0.2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88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22">
        <v>1686.1111111111113</v>
      </c>
      <c r="R27" s="6">
        <v>1591.6666666666699</v>
      </c>
      <c r="S27" s="42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22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102">
        <v>1666.67</v>
      </c>
      <c r="AK27" s="103">
        <v>1700.4136800000001</v>
      </c>
      <c r="AL27" s="6">
        <v>1754.70085470085</v>
      </c>
      <c r="AM27" s="121">
        <v>1700.6993006993005</v>
      </c>
      <c r="AN27" s="124">
        <v>1756.4568764568801</v>
      </c>
      <c r="AO27" s="127">
        <v>1800</v>
      </c>
      <c r="AP27" s="127">
        <v>1865.32887402453</v>
      </c>
      <c r="AQ27" s="127">
        <v>1825</v>
      </c>
      <c r="AR27" s="127">
        <v>1822.3776223776199</v>
      </c>
      <c r="AS27" s="127">
        <v>1820.8333333333335</v>
      </c>
      <c r="AT27" s="132">
        <v>1903.0769230769199</v>
      </c>
      <c r="AU27" s="132">
        <v>1901.82905982906</v>
      </c>
      <c r="AV27" s="102">
        <v>1970.74</v>
      </c>
      <c r="AW27" s="175">
        <v>1980</v>
      </c>
      <c r="AX27" s="182"/>
      <c r="AY27" s="186">
        <f t="shared" si="0"/>
        <v>0.46987426043009178</v>
      </c>
      <c r="AZ27" s="184">
        <f t="shared" si="1"/>
        <v>16.442253040448364</v>
      </c>
      <c r="BA27" s="177"/>
    </row>
    <row r="28" spans="1:53" ht="15" customHeight="1" thickBot="1" x14ac:dyDescent="0.2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88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22">
        <v>1031.8181818181818</v>
      </c>
      <c r="R28" s="6">
        <v>936.66666666666697</v>
      </c>
      <c r="S28" s="42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22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103">
        <v>1169.29</v>
      </c>
      <c r="AL28" s="6">
        <v>1166.6666666666665</v>
      </c>
      <c r="AM28" s="121">
        <v>1155.8537123000001</v>
      </c>
      <c r="AN28" s="124">
        <v>1106.060606060606</v>
      </c>
      <c r="AO28" s="127">
        <v>1122.2222222222199</v>
      </c>
      <c r="AP28" s="127">
        <v>1212.1212121212122</v>
      </c>
      <c r="AQ28" s="127">
        <v>1250</v>
      </c>
      <c r="AR28" s="127">
        <v>1225</v>
      </c>
      <c r="AS28" s="127">
        <v>1216.88311688312</v>
      </c>
      <c r="AT28" s="132">
        <v>1300.61538461538</v>
      </c>
      <c r="AU28" s="132">
        <v>1297.8571428571399</v>
      </c>
      <c r="AV28" s="103">
        <v>1225</v>
      </c>
      <c r="AW28" s="175">
        <v>1238.57142857143</v>
      </c>
      <c r="AX28" s="182"/>
      <c r="AY28" s="186">
        <f t="shared" si="0"/>
        <v>1.1078717201167374</v>
      </c>
      <c r="AZ28" s="184">
        <f t="shared" si="1"/>
        <v>5.9250851860043339</v>
      </c>
      <c r="BA28" s="177"/>
    </row>
    <row r="29" spans="1:53" ht="15" customHeight="1" thickBot="1" x14ac:dyDescent="0.2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88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22">
        <v>305.26271114506397</v>
      </c>
      <c r="R29" s="6">
        <v>345.23809523809501</v>
      </c>
      <c r="S29" s="42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22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102">
        <v>418.75</v>
      </c>
      <c r="AK29" s="103">
        <v>418.97</v>
      </c>
      <c r="AL29" s="6">
        <v>367.19576719576725</v>
      </c>
      <c r="AM29" s="121">
        <v>359.52380952380952</v>
      </c>
      <c r="AN29" s="124">
        <v>350.19841269841271</v>
      </c>
      <c r="AO29" s="127">
        <v>407.34243697479002</v>
      </c>
      <c r="AP29" s="127">
        <v>429.89159891598899</v>
      </c>
      <c r="AQ29" s="127">
        <v>500.30311518546802</v>
      </c>
      <c r="AR29" s="127">
        <v>504.20225822287699</v>
      </c>
      <c r="AS29" s="127">
        <v>500.79744816586901</v>
      </c>
      <c r="AT29" s="132">
        <v>401.27931769722818</v>
      </c>
      <c r="AU29" s="132">
        <v>485.82972582972582</v>
      </c>
      <c r="AV29" s="102">
        <v>473.51</v>
      </c>
      <c r="AW29" s="175">
        <v>484.955679241393</v>
      </c>
      <c r="AX29" s="182"/>
      <c r="AY29" s="186">
        <f t="shared" si="0"/>
        <v>2.4171990541684463</v>
      </c>
      <c r="AZ29" s="184">
        <f t="shared" si="1"/>
        <v>15.749499783133153</v>
      </c>
      <c r="BA29" s="177"/>
    </row>
    <row r="30" spans="1:53" ht="15" customHeight="1" thickBot="1" x14ac:dyDescent="0.2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88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22">
        <v>157.25472581169731</v>
      </c>
      <c r="R30" s="6">
        <v>155.32783460106563</v>
      </c>
      <c r="S30" s="42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22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102">
        <v>107.06</v>
      </c>
      <c r="AK30" s="103">
        <v>136.88999999999999</v>
      </c>
      <c r="AL30" s="6">
        <v>144.20033670033675</v>
      </c>
      <c r="AM30" s="121">
        <v>146.54823082486521</v>
      </c>
      <c r="AN30" s="124">
        <v>159.28612079113751</v>
      </c>
      <c r="AO30" s="127">
        <v>160.485054161525</v>
      </c>
      <c r="AP30" s="127">
        <v>162.2154680412599</v>
      </c>
      <c r="AQ30" s="127">
        <v>184.606031223678</v>
      </c>
      <c r="AR30" s="127">
        <v>177.68518518518499</v>
      </c>
      <c r="AS30" s="127">
        <v>177.78996101364524</v>
      </c>
      <c r="AT30" s="132">
        <v>165.98043429438783</v>
      </c>
      <c r="AU30" s="132">
        <v>192.49247961114088</v>
      </c>
      <c r="AV30" s="102">
        <v>195.09</v>
      </c>
      <c r="AW30" s="175">
        <v>186.21410059239</v>
      </c>
      <c r="AX30" s="182"/>
      <c r="AY30" s="186">
        <f t="shared" si="0"/>
        <v>-4.5496434505151502</v>
      </c>
      <c r="AZ30" s="184">
        <f t="shared" si="1"/>
        <v>36.031923874928786</v>
      </c>
      <c r="BA30" s="177"/>
    </row>
    <row r="31" spans="1:53" ht="15" customHeight="1" thickBot="1" x14ac:dyDescent="0.25">
      <c r="A31" s="3" t="s">
        <v>30</v>
      </c>
      <c r="B31" s="13">
        <v>693.83</v>
      </c>
      <c r="C31" s="28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88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22">
        <v>960</v>
      </c>
      <c r="R31" s="6">
        <v>1000</v>
      </c>
      <c r="S31" s="42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103">
        <v>863.16</v>
      </c>
      <c r="AL31" s="6">
        <v>869.56521739130437</v>
      </c>
      <c r="AM31" s="17">
        <v>875.65217391304338</v>
      </c>
      <c r="AN31" s="125">
        <v>850.5</v>
      </c>
      <c r="AO31" s="17">
        <v>857.30399999999997</v>
      </c>
      <c r="AP31" s="17">
        <v>860.59051999999997</v>
      </c>
      <c r="AQ31" s="17">
        <v>864.89347259999988</v>
      </c>
      <c r="AR31" s="125">
        <v>875.26318300000003</v>
      </c>
      <c r="AS31" s="125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3"/>
      <c r="AY31" s="186">
        <f t="shared" si="0"/>
        <v>0.299999999999985</v>
      </c>
      <c r="AZ31" s="184">
        <f t="shared" si="1"/>
        <v>6.273668341355652</v>
      </c>
      <c r="BA31" s="177"/>
    </row>
    <row r="32" spans="1:53" ht="15" customHeight="1" thickBot="1" x14ac:dyDescent="0.2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88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22">
        <v>961.53273809523807</v>
      </c>
      <c r="R32" s="6">
        <v>937.72175536881412</v>
      </c>
      <c r="S32" s="42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22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102">
        <v>952.01</v>
      </c>
      <c r="AK32" s="9">
        <v>959.62608</v>
      </c>
      <c r="AL32" s="6">
        <v>900.07163471449201</v>
      </c>
      <c r="AM32" s="121">
        <v>884.92063492063494</v>
      </c>
      <c r="AN32" s="124">
        <v>903.56580155622999</v>
      </c>
      <c r="AO32" s="127">
        <v>975.83333333332996</v>
      </c>
      <c r="AP32" s="127">
        <v>1021.42857142857</v>
      </c>
      <c r="AQ32" s="127">
        <v>1053.21827295512</v>
      </c>
      <c r="AR32" s="127">
        <v>1074.6164973166301</v>
      </c>
      <c r="AS32" s="127">
        <v>1023.41462221196</v>
      </c>
      <c r="AT32" s="132">
        <v>1120.1556036556001</v>
      </c>
      <c r="AU32" s="132">
        <v>1201.4633880547301</v>
      </c>
      <c r="AV32" s="102">
        <v>1279.07</v>
      </c>
      <c r="AW32" s="175">
        <v>1308.5250839386199</v>
      </c>
      <c r="AX32" s="182"/>
      <c r="AY32" s="186">
        <f t="shared" si="0"/>
        <v>2.3028515983190885</v>
      </c>
      <c r="AZ32" s="184">
        <f t="shared" si="1"/>
        <v>36.357807609670203</v>
      </c>
      <c r="BA32" s="177"/>
    </row>
    <row r="33" spans="1:53" ht="15" customHeight="1" thickBot="1" x14ac:dyDescent="0.2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88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22">
        <v>986.92307692307998</v>
      </c>
      <c r="R33" s="6">
        <v>1050</v>
      </c>
      <c r="S33" s="42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22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103">
        <v>1300</v>
      </c>
      <c r="AK33" s="103">
        <v>1340</v>
      </c>
      <c r="AL33" s="6">
        <v>1364.241657</v>
      </c>
      <c r="AM33" s="121">
        <v>1305.3621800000001</v>
      </c>
      <c r="AN33" s="124">
        <v>1300</v>
      </c>
      <c r="AO33" s="127">
        <v>1385.2433599999999</v>
      </c>
      <c r="AP33" s="127">
        <v>1400</v>
      </c>
      <c r="AQ33" s="127">
        <v>1409.0909090909099</v>
      </c>
      <c r="AR33" s="127">
        <v>1433.3333333333301</v>
      </c>
      <c r="AS33" s="127">
        <v>1409.0909090909099</v>
      </c>
      <c r="AT33" s="132">
        <v>1500</v>
      </c>
      <c r="AU33" s="132">
        <v>1566.6666666666665</v>
      </c>
      <c r="AV33" s="103">
        <v>1600</v>
      </c>
      <c r="AW33" s="175">
        <v>1605.8635213</v>
      </c>
      <c r="AX33" s="182"/>
      <c r="AY33" s="186">
        <f t="shared" si="0"/>
        <v>0.36647008125000013</v>
      </c>
      <c r="AZ33" s="184">
        <f t="shared" si="1"/>
        <v>19.840561291044775</v>
      </c>
      <c r="BA33" s="177"/>
    </row>
    <row r="34" spans="1:53" ht="15" customHeight="1" thickBot="1" x14ac:dyDescent="0.2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88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22">
        <v>2240</v>
      </c>
      <c r="R34" s="6">
        <v>2586.86868686869</v>
      </c>
      <c r="S34" s="42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22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103">
        <v>2250</v>
      </c>
      <c r="AK34" s="103">
        <v>2287.88</v>
      </c>
      <c r="AL34" s="6">
        <v>2264.4444444444443</v>
      </c>
      <c r="AM34" s="121">
        <v>2220</v>
      </c>
      <c r="AN34" s="124">
        <v>2196.23931623932</v>
      </c>
      <c r="AO34" s="127">
        <v>2250</v>
      </c>
      <c r="AP34" s="127">
        <v>2288.1428571428601</v>
      </c>
      <c r="AQ34" s="127">
        <v>2317.4511784511801</v>
      </c>
      <c r="AR34" s="127">
        <v>2352.8938848266598</v>
      </c>
      <c r="AS34" s="127">
        <v>2389.5691609977325</v>
      </c>
      <c r="AT34" s="132">
        <v>2408.3333333333298</v>
      </c>
      <c r="AU34" s="132">
        <v>2443.001443001443</v>
      </c>
      <c r="AV34" s="102">
        <v>2473.9699999999998</v>
      </c>
      <c r="AW34" s="175">
        <v>2508.9350649350699</v>
      </c>
      <c r="AX34" s="182"/>
      <c r="AY34" s="186">
        <f t="shared" si="0"/>
        <v>1.4133180650965911</v>
      </c>
      <c r="AZ34" s="184">
        <f t="shared" si="1"/>
        <v>9.6620043417954538</v>
      </c>
      <c r="BA34" s="177"/>
    </row>
    <row r="35" spans="1:53" ht="15" customHeight="1" thickBot="1" x14ac:dyDescent="0.25">
      <c r="A35" s="3" t="s">
        <v>34</v>
      </c>
      <c r="B35" s="6">
        <v>1890</v>
      </c>
      <c r="C35" s="31">
        <v>2021.81</v>
      </c>
      <c r="D35" s="6">
        <v>2033.6275000000001</v>
      </c>
      <c r="E35" s="31">
        <v>2000</v>
      </c>
      <c r="F35" s="6">
        <v>2057.2624999999998</v>
      </c>
      <c r="G35" s="31">
        <v>2069.08</v>
      </c>
      <c r="H35" s="6">
        <v>2080.8975</v>
      </c>
      <c r="I35" s="31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83">
        <v>1601.12</v>
      </c>
      <c r="R35" s="6">
        <v>1533.3333333333301</v>
      </c>
      <c r="S35" s="42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22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121">
        <v>1485.54545454545</v>
      </c>
      <c r="AN35" s="124">
        <v>1502.5925925925901</v>
      </c>
      <c r="AO35" s="127">
        <v>1566.6666666666699</v>
      </c>
      <c r="AP35" s="127">
        <v>1600</v>
      </c>
      <c r="AQ35" s="127">
        <v>1616.4705882352901</v>
      </c>
      <c r="AR35" s="127">
        <v>1666.6666666666667</v>
      </c>
      <c r="AS35" s="127">
        <v>1600</v>
      </c>
      <c r="AT35" s="132">
        <v>1646.7432950191601</v>
      </c>
      <c r="AU35" s="132">
        <v>1650.8315018315</v>
      </c>
      <c r="AV35" s="102">
        <v>1666.67</v>
      </c>
      <c r="AW35" s="175">
        <v>1640</v>
      </c>
      <c r="AX35" s="182"/>
      <c r="AY35" s="186">
        <f t="shared" si="0"/>
        <v>-1.600196799606405</v>
      </c>
      <c r="AZ35" s="184">
        <f t="shared" si="1"/>
        <v>6.2943688250749403</v>
      </c>
      <c r="BA35" s="177"/>
    </row>
    <row r="36" spans="1:53" ht="15" customHeight="1" thickBot="1" x14ac:dyDescent="0.2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88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22">
        <v>949.4887057387059</v>
      </c>
      <c r="R36" s="6">
        <v>915.72554697554699</v>
      </c>
      <c r="S36" s="42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22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102">
        <v>990.47</v>
      </c>
      <c r="AK36" s="103">
        <v>964.06</v>
      </c>
      <c r="AL36" s="6">
        <v>1029.8635351576499</v>
      </c>
      <c r="AM36" s="121">
        <v>989.44106133101297</v>
      </c>
      <c r="AN36" s="124">
        <v>1017.4711702863</v>
      </c>
      <c r="AO36" s="127">
        <v>1060.5339105339101</v>
      </c>
      <c r="AP36" s="127">
        <v>1080.2844214608899</v>
      </c>
      <c r="AQ36" s="127">
        <v>1086.77470988395</v>
      </c>
      <c r="AR36" s="127">
        <v>1099.4190268700099</v>
      </c>
      <c r="AS36" s="127">
        <v>1146.0222978080101</v>
      </c>
      <c r="AT36" s="132">
        <v>1206.83055040198</v>
      </c>
      <c r="AU36" s="132">
        <v>1242.1260551575449</v>
      </c>
      <c r="AV36" s="102">
        <v>1252.71</v>
      </c>
      <c r="AW36" s="175">
        <v>1271.44979203803</v>
      </c>
      <c r="AX36" s="182"/>
      <c r="AY36" s="186">
        <f t="shared" si="0"/>
        <v>1.4959401647651824</v>
      </c>
      <c r="AZ36" s="184">
        <f t="shared" si="1"/>
        <v>31.884923348964801</v>
      </c>
      <c r="BA36" s="177"/>
    </row>
    <row r="37" spans="1:53" ht="15" customHeight="1" thickBot="1" x14ac:dyDescent="0.2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88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22">
        <v>550</v>
      </c>
      <c r="R37" s="6">
        <v>606.66666666666697</v>
      </c>
      <c r="S37" s="42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22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102">
        <v>701.44</v>
      </c>
      <c r="AK37" s="103">
        <v>733.33</v>
      </c>
      <c r="AL37" s="6">
        <v>702.305555555556</v>
      </c>
      <c r="AM37" s="121">
        <v>683.33333333333303</v>
      </c>
      <c r="AN37" s="124">
        <v>640</v>
      </c>
      <c r="AO37" s="127">
        <v>725</v>
      </c>
      <c r="AP37" s="127">
        <v>756.66666666666697</v>
      </c>
      <c r="AQ37" s="127">
        <v>800</v>
      </c>
      <c r="AR37" s="127">
        <v>812.56422999999995</v>
      </c>
      <c r="AS37" s="127">
        <v>822.22222222222217</v>
      </c>
      <c r="AT37" s="132">
        <v>833.33333333333303</v>
      </c>
      <c r="AU37" s="132">
        <v>840</v>
      </c>
      <c r="AV37" s="102">
        <v>933.33</v>
      </c>
      <c r="AW37" s="175">
        <v>925.48621400000002</v>
      </c>
      <c r="AX37" s="182"/>
      <c r="AY37" s="186">
        <f t="shared" si="0"/>
        <v>-0.84040864431658924</v>
      </c>
      <c r="AZ37" s="184">
        <f t="shared" si="1"/>
        <v>26.203239196541801</v>
      </c>
      <c r="BA37" s="177"/>
    </row>
    <row r="38" spans="1:53" ht="15" customHeight="1" thickBot="1" x14ac:dyDescent="0.2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88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22">
        <v>247.31481481481484</v>
      </c>
      <c r="R38" s="6">
        <v>243.88888888888889</v>
      </c>
      <c r="S38" s="42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22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102">
        <v>214.21</v>
      </c>
      <c r="AK38" s="103">
        <v>243.75</v>
      </c>
      <c r="AL38" s="6">
        <v>245.74074074074076</v>
      </c>
      <c r="AM38" s="121">
        <v>234.86590038314179</v>
      </c>
      <c r="AN38" s="124">
        <v>241.87301587301593</v>
      </c>
      <c r="AO38" s="127">
        <v>248.79227053140107</v>
      </c>
      <c r="AP38" s="127">
        <v>236.11111111111114</v>
      </c>
      <c r="AQ38" s="127">
        <v>234.5270890725437</v>
      </c>
      <c r="AR38" s="127">
        <v>247.42424242424249</v>
      </c>
      <c r="AS38" s="127">
        <v>253.15555555555554</v>
      </c>
      <c r="AT38" s="132">
        <v>275</v>
      </c>
      <c r="AU38" s="132">
        <v>278.444444444444</v>
      </c>
      <c r="AV38" s="102">
        <v>290.76</v>
      </c>
      <c r="AW38" s="175">
        <v>281.4141414141414</v>
      </c>
      <c r="AX38" s="182"/>
      <c r="AY38" s="186">
        <f t="shared" si="0"/>
        <v>-3.2142862105718093</v>
      </c>
      <c r="AZ38" s="184">
        <f t="shared" si="1"/>
        <v>15.451955451955445</v>
      </c>
      <c r="BA38" s="177"/>
    </row>
    <row r="39" spans="1:53" ht="15" customHeight="1" thickBot="1" x14ac:dyDescent="0.2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88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22">
        <v>256.52029991225999</v>
      </c>
      <c r="R39" s="6">
        <v>244.73684210526315</v>
      </c>
      <c r="S39" s="42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22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102">
        <v>217.54</v>
      </c>
      <c r="AK39" s="103">
        <v>247.73</v>
      </c>
      <c r="AL39" s="6">
        <v>237.31481481481484</v>
      </c>
      <c r="AM39" s="121">
        <v>228.07539682539684</v>
      </c>
      <c r="AN39" s="124">
        <v>237.92270531400976</v>
      </c>
      <c r="AO39" s="127">
        <v>251.66666666666669</v>
      </c>
      <c r="AP39" s="127">
        <v>242.77777777777783</v>
      </c>
      <c r="AQ39" s="127">
        <v>235.60606060606068</v>
      </c>
      <c r="AR39" s="127">
        <v>251.48148148148147</v>
      </c>
      <c r="AS39" s="127">
        <v>257.03065319604485</v>
      </c>
      <c r="AT39" s="132">
        <v>280</v>
      </c>
      <c r="AU39" s="132">
        <v>272.97979797979798</v>
      </c>
      <c r="AV39" s="102">
        <v>289.44</v>
      </c>
      <c r="AW39" s="175">
        <v>276.11111111111097</v>
      </c>
      <c r="AX39" s="182"/>
      <c r="AY39" s="186">
        <f t="shared" si="0"/>
        <v>-4.6050611141822229</v>
      </c>
      <c r="AZ39" s="184">
        <f t="shared" si="1"/>
        <v>11.456469184640932</v>
      </c>
      <c r="BA39" s="177"/>
    </row>
    <row r="40" spans="1:53" ht="15" customHeight="1" thickBot="1" x14ac:dyDescent="0.2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88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22">
        <v>498.85057471264372</v>
      </c>
      <c r="R40" s="6">
        <v>477.19298245614044</v>
      </c>
      <c r="S40" s="42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22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102">
        <v>456.79</v>
      </c>
      <c r="AK40" s="103">
        <v>463.77</v>
      </c>
      <c r="AL40" s="6">
        <v>444.59770114942529</v>
      </c>
      <c r="AM40" s="121">
        <v>466.66666666666663</v>
      </c>
      <c r="AN40" s="124">
        <v>434.66666666666657</v>
      </c>
      <c r="AO40" s="127">
        <v>448.20512820512801</v>
      </c>
      <c r="AP40" s="127">
        <v>443.030303030303</v>
      </c>
      <c r="AQ40" s="127">
        <v>402.89855072463774</v>
      </c>
      <c r="AR40" s="127">
        <v>415.73684210526301</v>
      </c>
      <c r="AS40" s="127">
        <v>508.933333333333</v>
      </c>
      <c r="AT40" s="132">
        <v>530.15873015873024</v>
      </c>
      <c r="AU40" s="132">
        <v>593.65079365079362</v>
      </c>
      <c r="AV40" s="103">
        <v>656</v>
      </c>
      <c r="AW40" s="175">
        <v>675.59412799999996</v>
      </c>
      <c r="AX40" s="182"/>
      <c r="AY40" s="186">
        <f t="shared" si="0"/>
        <v>2.9869097560975542</v>
      </c>
      <c r="AZ40" s="184">
        <f t="shared" si="1"/>
        <v>45.674392047782305</v>
      </c>
      <c r="BA40" s="177"/>
    </row>
    <row r="41" spans="1:53" ht="15" customHeight="1" thickBot="1" x14ac:dyDescent="0.2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88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22">
        <v>190.63232266251001</v>
      </c>
      <c r="R41" s="6">
        <v>198.931105931106</v>
      </c>
      <c r="S41" s="42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22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102">
        <v>216.23</v>
      </c>
      <c r="AK41" s="103">
        <v>212.04</v>
      </c>
      <c r="AL41" s="6">
        <v>246.36633927272536</v>
      </c>
      <c r="AM41" s="121">
        <v>244.94116994116996</v>
      </c>
      <c r="AN41" s="124">
        <v>231.7042983592153</v>
      </c>
      <c r="AO41" s="127">
        <v>264.57811350859481</v>
      </c>
      <c r="AP41" s="127">
        <v>295.06868393660847</v>
      </c>
      <c r="AQ41" s="127">
        <v>321.18984683140525</v>
      </c>
      <c r="AR41" s="127">
        <v>315.59523809523819</v>
      </c>
      <c r="AS41" s="127">
        <v>302.09072978303743</v>
      </c>
      <c r="AT41" s="132">
        <v>302.34348984348986</v>
      </c>
      <c r="AU41" s="132">
        <v>297.80844514019685</v>
      </c>
      <c r="AV41" s="103">
        <v>246.1</v>
      </c>
      <c r="AW41" s="175">
        <v>251.79581137461599</v>
      </c>
      <c r="AX41" s="182"/>
      <c r="AY41" s="186">
        <f t="shared" si="0"/>
        <v>2.3144296524242174</v>
      </c>
      <c r="AZ41" s="184">
        <f t="shared" si="1"/>
        <v>18.749203628851159</v>
      </c>
    </row>
    <row r="42" spans="1:53" ht="15" customHeight="1" thickBot="1" x14ac:dyDescent="0.2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88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22">
        <v>185.92732429982101</v>
      </c>
      <c r="R42" s="6">
        <v>193.91751484308699</v>
      </c>
      <c r="S42" s="42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22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102">
        <v>200.07</v>
      </c>
      <c r="AK42" s="103">
        <v>220.27</v>
      </c>
      <c r="AL42" s="6">
        <v>241.24996468192163</v>
      </c>
      <c r="AM42" s="121">
        <v>243.29735766053412</v>
      </c>
      <c r="AN42" s="124">
        <v>209.31769160935832</v>
      </c>
      <c r="AO42" s="127">
        <v>258.95976601084959</v>
      </c>
      <c r="AP42" s="127">
        <v>274.04240215300121</v>
      </c>
      <c r="AQ42" s="127">
        <v>302.18015496211001</v>
      </c>
      <c r="AR42" s="127">
        <v>289.46214483694399</v>
      </c>
      <c r="AS42" s="127">
        <v>285.64523800000001</v>
      </c>
      <c r="AT42" s="132">
        <v>275.65416711922086</v>
      </c>
      <c r="AU42" s="132">
        <v>225.99545753391905</v>
      </c>
      <c r="AV42" s="102">
        <v>204.03</v>
      </c>
      <c r="AW42" s="175">
        <v>225.99610159955</v>
      </c>
      <c r="AX42" s="182"/>
      <c r="AY42" s="186">
        <f t="shared" si="0"/>
        <v>10.766113610522963</v>
      </c>
      <c r="AZ42" s="184">
        <f t="shared" si="1"/>
        <v>2.5995830569528264</v>
      </c>
    </row>
    <row r="43" spans="1:53" ht="15" customHeight="1" thickBot="1" x14ac:dyDescent="0.2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88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22">
        <v>545.67901234567898</v>
      </c>
      <c r="R43" s="6">
        <v>531.92982456140362</v>
      </c>
      <c r="S43" s="42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22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102">
        <v>488.89</v>
      </c>
      <c r="AK43" s="103">
        <v>500.67</v>
      </c>
      <c r="AL43" s="6">
        <v>515.55555555555554</v>
      </c>
      <c r="AM43" s="121">
        <v>495.17241379310337</v>
      </c>
      <c r="AN43" s="124">
        <v>517.33333333333326</v>
      </c>
      <c r="AO43" s="127">
        <v>533.33333333333337</v>
      </c>
      <c r="AP43" s="127">
        <v>540</v>
      </c>
      <c r="AQ43" s="127">
        <v>535.15151515151513</v>
      </c>
      <c r="AR43" s="127">
        <v>561.40350877192986</v>
      </c>
      <c r="AS43" s="127">
        <v>565.59420289855098</v>
      </c>
      <c r="AT43" s="132">
        <v>600.63636363636397</v>
      </c>
      <c r="AU43" s="132">
        <v>649.27536231884051</v>
      </c>
      <c r="AV43" s="102">
        <v>746.67</v>
      </c>
      <c r="AW43" s="175">
        <v>750.66666666666697</v>
      </c>
      <c r="AX43" s="182"/>
      <c r="AY43" s="186">
        <f t="shared" si="0"/>
        <v>0.53526546756492299</v>
      </c>
      <c r="AZ43" s="184">
        <f t="shared" si="1"/>
        <v>49.932423885327047</v>
      </c>
    </row>
    <row r="44" spans="1:53" ht="15" customHeight="1" thickBot="1" x14ac:dyDescent="0.2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88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22">
        <v>712.5</v>
      </c>
      <c r="R44" s="6">
        <v>740</v>
      </c>
      <c r="S44" s="42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22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103">
        <v>730</v>
      </c>
      <c r="AK44" s="103">
        <v>735.624189</v>
      </c>
      <c r="AL44" s="6">
        <v>755</v>
      </c>
      <c r="AM44" s="121">
        <v>754.5454545454545</v>
      </c>
      <c r="AN44" s="124">
        <v>763.63636363636363</v>
      </c>
      <c r="AO44" s="127">
        <v>766.66666666666663</v>
      </c>
      <c r="AP44" s="127">
        <v>768.18181818181813</v>
      </c>
      <c r="AQ44" s="127">
        <v>768.18181818181813</v>
      </c>
      <c r="AR44" s="127">
        <v>756.24356775300203</v>
      </c>
      <c r="AS44" s="127">
        <v>765.83333333333303</v>
      </c>
      <c r="AT44" s="132">
        <v>800.25</v>
      </c>
      <c r="AU44" s="132">
        <v>850</v>
      </c>
      <c r="AV44" s="102">
        <v>903.64</v>
      </c>
      <c r="AW44" s="175">
        <v>910</v>
      </c>
      <c r="AX44" s="182"/>
      <c r="AY44" s="186">
        <f t="shared" si="0"/>
        <v>0.70382010535169026</v>
      </c>
      <c r="AZ44" s="184">
        <f t="shared" si="1"/>
        <v>23.704469429838174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BC44"/>
  <sheetViews>
    <sheetView zoomScale="145" zoomScaleNormal="145" workbookViewId="0">
      <pane xSplit="1" ySplit="1" topLeftCell="AV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x14ac:dyDescent="0.2"/>
  <cols>
    <col min="1" max="1" width="29.7265625" customWidth="1"/>
    <col min="2" max="13" width="9.14453125" style="4"/>
    <col min="24" max="24" width="9.55078125" customWidth="1"/>
    <col min="41" max="41" width="9.81640625" bestFit="1" customWidth="1"/>
    <col min="45" max="45" width="9.28125" customWidth="1"/>
    <col min="50" max="50" width="7.6640625" customWidth="1"/>
    <col min="51" max="51" width="7.3984375" customWidth="1"/>
    <col min="52" max="52" width="6.32031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5" ht="15" customHeight="1" x14ac:dyDescent="0.2">
      <c r="A2" s="2" t="s">
        <v>1</v>
      </c>
      <c r="B2" s="6">
        <v>517.08999999999992</v>
      </c>
      <c r="C2" s="6">
        <v>480.41666666666652</v>
      </c>
      <c r="D2" s="6">
        <v>580.81818181818198</v>
      </c>
      <c r="E2" s="6">
        <v>526.57894736842104</v>
      </c>
      <c r="F2" s="6">
        <v>524.73684210526301</v>
      </c>
      <c r="G2" s="8">
        <v>520</v>
      </c>
      <c r="H2" s="14">
        <v>510.55</v>
      </c>
      <c r="I2" s="6">
        <v>508.42105263157902</v>
      </c>
      <c r="J2" s="6">
        <v>490</v>
      </c>
      <c r="K2" s="64">
        <v>435.78947368421098</v>
      </c>
      <c r="L2" s="65">
        <v>435</v>
      </c>
      <c r="M2" s="13">
        <v>465.55555555555554</v>
      </c>
      <c r="N2" s="6">
        <v>447</v>
      </c>
      <c r="O2" s="6">
        <v>452.72727272727275</v>
      </c>
      <c r="P2" s="6">
        <v>471.05263157894734</v>
      </c>
      <c r="Q2" s="22">
        <v>550</v>
      </c>
      <c r="R2" s="42">
        <v>586.5</v>
      </c>
      <c r="S2" s="42">
        <v>578.4</v>
      </c>
      <c r="T2" s="13">
        <v>456.84210526315798</v>
      </c>
      <c r="U2" s="6">
        <v>453.5</v>
      </c>
      <c r="V2" s="6">
        <v>451.73913043478262</v>
      </c>
      <c r="W2" s="6">
        <v>464.21052631578948</v>
      </c>
      <c r="X2" s="6">
        <v>487.142857142857</v>
      </c>
      <c r="Y2" s="6">
        <v>412.222222222222</v>
      </c>
      <c r="Z2" s="6">
        <v>460</v>
      </c>
      <c r="AA2" s="13">
        <v>439.31818181818181</v>
      </c>
      <c r="AB2" s="13">
        <v>427.89473684210498</v>
      </c>
      <c r="AC2" s="22">
        <v>428.09523809523802</v>
      </c>
      <c r="AD2" s="6">
        <v>451.5</v>
      </c>
      <c r="AE2" s="6">
        <v>487.89473684210498</v>
      </c>
      <c r="AF2" s="6">
        <v>448</v>
      </c>
      <c r="AG2" s="17">
        <v>458.94</v>
      </c>
      <c r="AH2" s="6">
        <v>447</v>
      </c>
      <c r="AI2" s="6">
        <v>441.36363636363598</v>
      </c>
      <c r="AJ2" s="105">
        <v>442</v>
      </c>
      <c r="AK2" s="6">
        <v>445</v>
      </c>
      <c r="AL2" s="6">
        <v>432</v>
      </c>
      <c r="AM2" s="121">
        <v>440</v>
      </c>
      <c r="AN2" s="6">
        <v>443.5</v>
      </c>
      <c r="AO2" s="6">
        <v>444.375</v>
      </c>
      <c r="AP2" s="6">
        <v>438.42105263157896</v>
      </c>
      <c r="AQ2" s="6">
        <v>464.5</v>
      </c>
      <c r="AR2" s="6">
        <v>454</v>
      </c>
      <c r="AS2" s="6">
        <v>451.05263157894734</v>
      </c>
      <c r="AT2" s="6">
        <v>452.5</v>
      </c>
      <c r="AU2" s="6">
        <v>472.66666666666669</v>
      </c>
      <c r="AV2" s="168">
        <v>500.71428571428572</v>
      </c>
      <c r="AW2" s="121">
        <v>505.26315789473699</v>
      </c>
      <c r="AX2" s="189"/>
      <c r="AY2" s="185">
        <f>(AW2-AV2)/AV2*100</f>
        <v>0.90847661235831345</v>
      </c>
      <c r="AZ2" s="185">
        <f>(AW2-AK2)/AK2*100</f>
        <v>13.542282672974604</v>
      </c>
      <c r="BA2" s="190"/>
      <c r="BC2" s="3"/>
    </row>
    <row r="3" spans="1:55" ht="15" customHeight="1" x14ac:dyDescent="0.2">
      <c r="A3" s="2" t="s">
        <v>2</v>
      </c>
      <c r="B3" s="6">
        <v>46.015555555555558</v>
      </c>
      <c r="C3" s="6">
        <v>48.863636363636303</v>
      </c>
      <c r="D3" s="6">
        <v>50.409090909090899</v>
      </c>
      <c r="E3" s="6">
        <v>49.4444444444444</v>
      </c>
      <c r="F3" s="6">
        <v>47.631578947368403</v>
      </c>
      <c r="G3" s="8">
        <v>46.45</v>
      </c>
      <c r="H3" s="22">
        <v>45.230769230769198</v>
      </c>
      <c r="I3" s="6">
        <v>49.375</v>
      </c>
      <c r="J3" s="6">
        <v>47.8125</v>
      </c>
      <c r="K3" s="64">
        <v>38.611111111111114</v>
      </c>
      <c r="L3" s="66">
        <v>38.9</v>
      </c>
      <c r="M3" s="13">
        <v>35</v>
      </c>
      <c r="N3" s="15">
        <v>40</v>
      </c>
      <c r="O3" s="6">
        <v>37.5</v>
      </c>
      <c r="P3" s="6">
        <v>38.55263157894737</v>
      </c>
      <c r="Q3" s="22">
        <v>38.571428571428569</v>
      </c>
      <c r="R3" s="8">
        <v>42.256544118403156</v>
      </c>
      <c r="S3" s="42">
        <v>37.89473684210526</v>
      </c>
      <c r="T3" s="13">
        <v>38.421052631578945</v>
      </c>
      <c r="U3" s="6">
        <v>37.045454545454547</v>
      </c>
      <c r="V3" s="6">
        <v>37.727272727272727</v>
      </c>
      <c r="W3" s="6">
        <v>37.142857142857146</v>
      </c>
      <c r="X3" s="6">
        <v>36.153846153846153</v>
      </c>
      <c r="Y3" s="6">
        <v>37.96875</v>
      </c>
      <c r="Z3" s="6">
        <v>40.240623635934398</v>
      </c>
      <c r="AA3" s="13">
        <v>38.25</v>
      </c>
      <c r="AB3" s="13">
        <v>35.277777777777779</v>
      </c>
      <c r="AC3" s="22">
        <v>38.25</v>
      </c>
      <c r="AD3" s="6">
        <v>43.75</v>
      </c>
      <c r="AE3" s="6">
        <v>37.61904761904762</v>
      </c>
      <c r="AF3" s="6">
        <v>38</v>
      </c>
      <c r="AG3" s="17">
        <v>38.81</v>
      </c>
      <c r="AH3" s="6">
        <v>38.2631578947368</v>
      </c>
      <c r="AI3" s="6">
        <v>38.318181818181799</v>
      </c>
      <c r="AJ3" s="105">
        <v>38</v>
      </c>
      <c r="AK3" s="6">
        <v>38.1875</v>
      </c>
      <c r="AL3" s="6">
        <v>36.75</v>
      </c>
      <c r="AM3" s="121">
        <v>38.173913043478301</v>
      </c>
      <c r="AN3" s="6">
        <v>38.058823529411796</v>
      </c>
      <c r="AO3" s="6">
        <v>38</v>
      </c>
      <c r="AP3" s="6">
        <v>38</v>
      </c>
      <c r="AQ3" s="6">
        <v>39.85</v>
      </c>
      <c r="AR3" s="6">
        <v>38.4375</v>
      </c>
      <c r="AS3" s="6">
        <v>38.888888888888886</v>
      </c>
      <c r="AT3" s="6">
        <v>38.058823529411796</v>
      </c>
      <c r="AU3" s="6">
        <v>41</v>
      </c>
      <c r="AV3" s="168">
        <v>43.928571428571431</v>
      </c>
      <c r="AW3" s="121">
        <v>43.25</v>
      </c>
      <c r="AX3" s="189"/>
      <c r="AY3" s="185">
        <f t="shared" ref="AY3:AY44" si="0">(AW3-AV3)/AV3*100</f>
        <v>-1.5447154471544762</v>
      </c>
      <c r="AZ3" s="185">
        <f t="shared" ref="AZ3:AZ44" si="1">(AW3-AK3)/AK3*100</f>
        <v>13.2569558101473</v>
      </c>
      <c r="BA3" s="190"/>
      <c r="BC3" s="3"/>
    </row>
    <row r="4" spans="1:55" ht="15" customHeight="1" x14ac:dyDescent="0.2">
      <c r="A4" s="2" t="s">
        <v>3</v>
      </c>
      <c r="B4" s="6">
        <v>341.52222222222224</v>
      </c>
      <c r="C4" s="6">
        <v>330.729166666666</v>
      </c>
      <c r="D4" s="6">
        <v>324.40476190476193</v>
      </c>
      <c r="E4" s="6">
        <v>337.20238095238096</v>
      </c>
      <c r="F4" s="6">
        <v>346.97368421052602</v>
      </c>
      <c r="G4" s="8">
        <v>375</v>
      </c>
      <c r="H4" s="22">
        <v>362.81723484848499</v>
      </c>
      <c r="I4" s="6">
        <v>408.8235294117647</v>
      </c>
      <c r="J4" s="6">
        <v>433.60558712121212</v>
      </c>
      <c r="K4" s="64">
        <v>406.66644515328727</v>
      </c>
      <c r="L4" s="65">
        <v>402.5</v>
      </c>
      <c r="M4" s="13">
        <v>390.7236842105263</v>
      </c>
      <c r="N4" s="15">
        <v>425</v>
      </c>
      <c r="O4" s="6">
        <v>417.85714285714283</v>
      </c>
      <c r="P4" s="6">
        <v>439.48412698412704</v>
      </c>
      <c r="Q4" s="22">
        <v>450.57814992025516</v>
      </c>
      <c r="R4" s="42">
        <v>589.0625</v>
      </c>
      <c r="S4" s="42">
        <v>599.28977272727298</v>
      </c>
      <c r="T4" s="13">
        <v>448.91624579124579</v>
      </c>
      <c r="U4" s="6">
        <v>456.53907496012761</v>
      </c>
      <c r="V4" s="6">
        <v>459.375</v>
      </c>
      <c r="W4" s="6">
        <v>453.83297258297256</v>
      </c>
      <c r="X4" s="6">
        <v>434.10547785547783</v>
      </c>
      <c r="Y4" s="6">
        <v>424.07407407407408</v>
      </c>
      <c r="Z4" s="6">
        <v>433.23994283177598</v>
      </c>
      <c r="AA4" s="13">
        <v>448.297258297258</v>
      </c>
      <c r="AB4" s="13">
        <v>435.58712121212102</v>
      </c>
      <c r="AC4" s="22">
        <v>449.78070175438597</v>
      </c>
      <c r="AD4" s="6">
        <v>442.37900000000002</v>
      </c>
      <c r="AE4" s="6">
        <v>416.76147847624901</v>
      </c>
      <c r="AF4" s="6">
        <v>388.51574500767998</v>
      </c>
      <c r="AG4" s="17">
        <v>354.33</v>
      </c>
      <c r="AH4" s="6">
        <v>338.37121212121212</v>
      </c>
      <c r="AI4" s="6">
        <v>336.44150000000002</v>
      </c>
      <c r="AJ4" s="105">
        <v>314.33823529411762</v>
      </c>
      <c r="AK4" s="6">
        <v>326.171875</v>
      </c>
      <c r="AL4" s="6">
        <v>300.18939393939394</v>
      </c>
      <c r="AM4" s="121">
        <v>282.46376811594206</v>
      </c>
      <c r="AN4" s="6">
        <v>293.75</v>
      </c>
      <c r="AO4" s="6">
        <v>317.41609294320136</v>
      </c>
      <c r="AP4" s="6">
        <v>295.95588235294116</v>
      </c>
      <c r="AQ4" s="6">
        <v>285.47083069118577</v>
      </c>
      <c r="AR4" s="6">
        <v>322.0883534136546</v>
      </c>
      <c r="AS4" s="6">
        <v>318.055555555556</v>
      </c>
      <c r="AT4" s="6">
        <v>321.17097701149402</v>
      </c>
      <c r="AU4" s="6">
        <v>339.017857142857</v>
      </c>
      <c r="AV4" s="168">
        <v>321.16379310344797</v>
      </c>
      <c r="AW4" s="121">
        <v>340.9375</v>
      </c>
      <c r="AX4" s="189"/>
      <c r="AY4" s="185">
        <f t="shared" si="0"/>
        <v>6.156891692390384</v>
      </c>
      <c r="AZ4" s="185">
        <f t="shared" si="1"/>
        <v>4.5269461077844309</v>
      </c>
      <c r="BA4" s="190"/>
      <c r="BC4" s="3"/>
    </row>
    <row r="5" spans="1:55" ht="15" customHeight="1" x14ac:dyDescent="0.2">
      <c r="A5" s="2" t="s">
        <v>4</v>
      </c>
      <c r="B5" s="6">
        <v>267.29111111111115</v>
      </c>
      <c r="C5" s="6">
        <v>279.42708333333303</v>
      </c>
      <c r="D5" s="6">
        <v>280.11363636363637</v>
      </c>
      <c r="E5" s="6">
        <v>293.21625344352617</v>
      </c>
      <c r="F5" s="6">
        <v>317.76315789473682</v>
      </c>
      <c r="G5" s="8">
        <v>325.28409090909093</v>
      </c>
      <c r="H5" s="22">
        <v>320.07575757575756</v>
      </c>
      <c r="I5" s="6">
        <v>340.27777777777777</v>
      </c>
      <c r="J5" s="6">
        <v>327.86458333333337</v>
      </c>
      <c r="K5" s="64">
        <v>312.09467481835901</v>
      </c>
      <c r="L5" s="64">
        <v>312.09467481835901</v>
      </c>
      <c r="M5" s="13">
        <v>304.04411764705884</v>
      </c>
      <c r="N5" s="16">
        <v>350</v>
      </c>
      <c r="O5" s="6">
        <v>311.57959326788222</v>
      </c>
      <c r="P5" s="6">
        <v>323.6244019138756</v>
      </c>
      <c r="Q5" s="22">
        <v>351.07205330040642</v>
      </c>
      <c r="R5" s="8">
        <v>361.81713732060899</v>
      </c>
      <c r="S5" s="42">
        <v>367.27542830683802</v>
      </c>
      <c r="T5" s="13">
        <v>350.80114601018676</v>
      </c>
      <c r="U5" s="6">
        <v>346.96519524617997</v>
      </c>
      <c r="V5" s="6">
        <v>348.4375</v>
      </c>
      <c r="W5" s="6">
        <v>356.3782991202346</v>
      </c>
      <c r="X5" s="6">
        <v>335.89264926630523</v>
      </c>
      <c r="Y5" s="6">
        <v>304.11654135338341</v>
      </c>
      <c r="Z5" s="6">
        <v>341.79439085115058</v>
      </c>
      <c r="AA5" s="13">
        <v>355.39039589442802</v>
      </c>
      <c r="AB5" s="13">
        <v>346.49193548387098</v>
      </c>
      <c r="AC5" s="22">
        <v>363.35685483870998</v>
      </c>
      <c r="AD5" s="6">
        <v>351.12900000000002</v>
      </c>
      <c r="AE5" s="6">
        <v>366.68163489736099</v>
      </c>
      <c r="AF5" s="6">
        <v>328.85950764006799</v>
      </c>
      <c r="AG5" s="17">
        <v>301.97000000000003</v>
      </c>
      <c r="AH5" s="6">
        <v>324.00042087542101</v>
      </c>
      <c r="AI5" s="6">
        <v>332.71714285714302</v>
      </c>
      <c r="AJ5" s="105">
        <v>313.54166666666703</v>
      </c>
      <c r="AK5" s="6">
        <v>285.078125</v>
      </c>
      <c r="AL5" s="6">
        <v>290.625</v>
      </c>
      <c r="AM5" s="121">
        <v>268.75658761528302</v>
      </c>
      <c r="AN5" s="6">
        <v>201.36784511784512</v>
      </c>
      <c r="AO5" s="6">
        <v>213.42099165894345</v>
      </c>
      <c r="AP5" s="6">
        <v>205.657894736842</v>
      </c>
      <c r="AQ5" s="6">
        <v>210.52631578947367</v>
      </c>
      <c r="AR5" s="6">
        <v>224.36464608433701</v>
      </c>
      <c r="AS5" s="6">
        <v>236.666666666667</v>
      </c>
      <c r="AT5" s="6">
        <v>235.51470588235301</v>
      </c>
      <c r="AU5" s="6">
        <v>242.421875</v>
      </c>
      <c r="AV5" s="168">
        <v>236.875</v>
      </c>
      <c r="AW5" s="121">
        <v>232.857142857143</v>
      </c>
      <c r="AX5" s="189"/>
      <c r="AY5" s="185">
        <f t="shared" si="0"/>
        <v>-1.6961929890689169</v>
      </c>
      <c r="AZ5" s="185">
        <f t="shared" si="1"/>
        <v>-18.318130211799659</v>
      </c>
      <c r="BA5" s="190"/>
      <c r="BC5" s="3"/>
    </row>
    <row r="6" spans="1:55" ht="15" customHeight="1" x14ac:dyDescent="0.2">
      <c r="A6" s="2" t="s">
        <v>5</v>
      </c>
      <c r="B6" s="6">
        <v>993.7025000000001</v>
      </c>
      <c r="C6" s="6">
        <v>978.91549999999904</v>
      </c>
      <c r="D6" s="6">
        <v>980.78903632034599</v>
      </c>
      <c r="E6" s="6">
        <v>925.56048550181902</v>
      </c>
      <c r="F6" s="6">
        <v>1036.0651908792099</v>
      </c>
      <c r="G6" s="8">
        <v>1094.3114855597901</v>
      </c>
      <c r="H6" s="8">
        <v>1065.1883382195001</v>
      </c>
      <c r="I6" s="6">
        <v>925.84866666666699</v>
      </c>
      <c r="J6" s="6">
        <v>902.36813841377773</v>
      </c>
      <c r="K6" s="64">
        <v>980.73120638231899</v>
      </c>
      <c r="L6" s="65">
        <v>1006.15235294118</v>
      </c>
      <c r="M6" s="13">
        <v>819.95529074730632</v>
      </c>
      <c r="N6" s="16">
        <v>855.45</v>
      </c>
      <c r="O6" s="6">
        <v>888.75472397260285</v>
      </c>
      <c r="P6" s="6">
        <v>812.35921064140803</v>
      </c>
      <c r="Q6" s="22">
        <v>852.02863802863806</v>
      </c>
      <c r="R6" s="8">
        <v>901.51461892503096</v>
      </c>
      <c r="S6" s="42">
        <v>884.83627658135401</v>
      </c>
      <c r="T6" s="13">
        <v>908.12288337140899</v>
      </c>
      <c r="U6" s="6">
        <v>986.45421689533498</v>
      </c>
      <c r="V6" s="6">
        <v>983.25020308006106</v>
      </c>
      <c r="W6" s="6">
        <v>976.10967861952201</v>
      </c>
      <c r="X6" s="6">
        <v>914.28961661523101</v>
      </c>
      <c r="Y6" s="6">
        <v>778.14156010813781</v>
      </c>
      <c r="Z6" s="6">
        <v>792.88411556964002</v>
      </c>
      <c r="AA6" s="13">
        <v>947.62043064214402</v>
      </c>
      <c r="AB6" s="13">
        <v>937.27152655411101</v>
      </c>
      <c r="AC6" s="22">
        <v>1058.1716483805101</v>
      </c>
      <c r="AD6" s="6">
        <v>1019.64</v>
      </c>
      <c r="AE6" s="6">
        <v>1037.6934485510301</v>
      </c>
      <c r="AF6" s="6">
        <v>1037.79774992748</v>
      </c>
      <c r="AG6" s="17">
        <v>997.17</v>
      </c>
      <c r="AH6" s="6">
        <v>1027.53143794941</v>
      </c>
      <c r="AI6" s="6">
        <v>1019.67555555555</v>
      </c>
      <c r="AJ6" s="105">
        <v>986.53817185598996</v>
      </c>
      <c r="AK6" s="6">
        <v>961.68186810367399</v>
      </c>
      <c r="AL6" s="6">
        <v>966.16268596260602</v>
      </c>
      <c r="AM6" s="121">
        <v>947.56829236364001</v>
      </c>
      <c r="AN6" s="6">
        <v>881.16124971680802</v>
      </c>
      <c r="AO6" s="6">
        <v>891.10375440913003</v>
      </c>
      <c r="AP6" s="6">
        <v>899.21053378263696</v>
      </c>
      <c r="AQ6" s="6">
        <v>914.22745296045048</v>
      </c>
      <c r="AR6" s="6">
        <v>927.18170623149001</v>
      </c>
      <c r="AS6" s="6">
        <v>968.32668727913995</v>
      </c>
      <c r="AT6" s="6">
        <v>946.65720473605995</v>
      </c>
      <c r="AU6" s="6">
        <v>959.68042557849299</v>
      </c>
      <c r="AV6" s="168">
        <v>913.1773716025059</v>
      </c>
      <c r="AW6" s="121">
        <v>933.52806392329603</v>
      </c>
      <c r="AX6" s="189"/>
      <c r="AY6" s="185">
        <f t="shared" si="0"/>
        <v>2.2285585422553069</v>
      </c>
      <c r="AZ6" s="185">
        <f t="shared" si="1"/>
        <v>-2.9275590103298947</v>
      </c>
      <c r="BA6" s="190"/>
      <c r="BC6" s="3"/>
    </row>
    <row r="7" spans="1:55" ht="15" customHeight="1" x14ac:dyDescent="0.2">
      <c r="A7" s="2" t="s">
        <v>6</v>
      </c>
      <c r="B7" s="6">
        <v>1158.1855555555558</v>
      </c>
      <c r="C7" s="6">
        <v>1013.0606249999994</v>
      </c>
      <c r="D7" s="6">
        <v>1007.5495083263085</v>
      </c>
      <c r="E7" s="6">
        <v>1308.6335250833863</v>
      </c>
      <c r="F7" s="6">
        <v>1392.5873034812</v>
      </c>
      <c r="G7" s="8">
        <v>1398.7900148328599</v>
      </c>
      <c r="H7" s="8">
        <v>1395.6886591570301</v>
      </c>
      <c r="I7" s="6">
        <v>1240.77529411764</v>
      </c>
      <c r="J7" s="6">
        <v>1241.3956817646988</v>
      </c>
      <c r="K7" s="64">
        <v>1207.7948069772001</v>
      </c>
      <c r="L7" s="65">
        <v>1127.268</v>
      </c>
      <c r="M7" s="13">
        <v>990.99683347070754</v>
      </c>
      <c r="N7" s="6">
        <v>975.21</v>
      </c>
      <c r="O7" s="6">
        <v>948.38125880721987</v>
      </c>
      <c r="P7" s="6">
        <v>1083.486083780132</v>
      </c>
      <c r="Q7" s="22">
        <v>1035.8927439519543</v>
      </c>
      <c r="R7" s="8">
        <v>1169.7265993918386</v>
      </c>
      <c r="S7" s="42">
        <v>982.430210742555</v>
      </c>
      <c r="T7" s="13">
        <v>957.20582108629787</v>
      </c>
      <c r="U7" s="6">
        <v>939.72013864950986</v>
      </c>
      <c r="V7" s="6">
        <v>900.16866515930121</v>
      </c>
      <c r="W7" s="6">
        <v>874.6439767462266</v>
      </c>
      <c r="X7" s="6">
        <v>845.45837413742129</v>
      </c>
      <c r="Y7" s="6">
        <v>1245.5759557449837</v>
      </c>
      <c r="Z7" s="6">
        <v>1130.9278350515499</v>
      </c>
      <c r="AA7" s="13">
        <v>1085.05458779794</v>
      </c>
      <c r="AB7" s="13">
        <v>1078.3376000891101</v>
      </c>
      <c r="AC7" s="22">
        <v>1119.0132213301799</v>
      </c>
      <c r="AD7" s="6">
        <v>1159.6187500000001</v>
      </c>
      <c r="AE7" s="6">
        <v>1170.5898563272599</v>
      </c>
      <c r="AF7" s="6">
        <v>1209.9693217803899</v>
      </c>
      <c r="AG7" s="17">
        <v>1190.98</v>
      </c>
      <c r="AH7" s="6">
        <v>1157.6870911640599</v>
      </c>
      <c r="AI7" s="6">
        <v>1215.367</v>
      </c>
      <c r="AJ7" s="105">
        <v>1195.90784263003</v>
      </c>
      <c r="AK7" s="6">
        <v>1156.3769965593899</v>
      </c>
      <c r="AL7" s="6">
        <v>1170.93717466661</v>
      </c>
      <c r="AM7" s="121">
        <v>1126.2994475758358</v>
      </c>
      <c r="AN7" s="6">
        <v>1086.2477460129101</v>
      </c>
      <c r="AO7" s="6">
        <v>1131.3791951140599</v>
      </c>
      <c r="AP7" s="6">
        <v>1132.3241487872015</v>
      </c>
      <c r="AQ7" s="6">
        <v>1150.0101865198185</v>
      </c>
      <c r="AR7" s="6">
        <v>1159.5625435240399</v>
      </c>
      <c r="AS7" s="6">
        <v>1153.8641014821801</v>
      </c>
      <c r="AT7" s="6">
        <v>1133.54855621245</v>
      </c>
      <c r="AU7" s="6">
        <v>1188.51938980361</v>
      </c>
      <c r="AV7" s="168">
        <v>1136.7346810187</v>
      </c>
      <c r="AW7" s="121">
        <v>1163.7007840189999</v>
      </c>
      <c r="AX7" s="189"/>
      <c r="AY7" s="185">
        <f t="shared" si="0"/>
        <v>2.3722424810804439</v>
      </c>
      <c r="AZ7" s="185">
        <f t="shared" si="1"/>
        <v>0.63333908244462933</v>
      </c>
      <c r="BA7" s="190"/>
      <c r="BC7" s="3"/>
    </row>
    <row r="8" spans="1:55" ht="15" customHeight="1" x14ac:dyDescent="0.2">
      <c r="A8" s="2" t="s">
        <v>7</v>
      </c>
      <c r="B8" s="6">
        <v>321.01555555555558</v>
      </c>
      <c r="C8" s="6">
        <v>371.587301587301</v>
      </c>
      <c r="D8" s="6">
        <v>350</v>
      </c>
      <c r="E8" s="6">
        <v>278.57142857142856</v>
      </c>
      <c r="F8" s="6">
        <v>306.92307692307702</v>
      </c>
      <c r="G8" s="8">
        <v>311.875</v>
      </c>
      <c r="H8" s="22">
        <v>290</v>
      </c>
      <c r="I8" s="6">
        <v>293.33333333333331</v>
      </c>
      <c r="J8" s="6">
        <v>298.18181818181802</v>
      </c>
      <c r="K8" s="64">
        <v>290</v>
      </c>
      <c r="L8" s="65">
        <v>300</v>
      </c>
      <c r="M8" s="13">
        <v>299.33333333333331</v>
      </c>
      <c r="N8" s="14">
        <v>300</v>
      </c>
      <c r="O8" s="6">
        <v>307.89473684210526</v>
      </c>
      <c r="P8" s="6">
        <v>307.77777777777777</v>
      </c>
      <c r="Q8" s="22">
        <v>305.29411764705884</v>
      </c>
      <c r="R8" s="8">
        <v>299.03259058302058</v>
      </c>
      <c r="S8" s="42">
        <v>315.88235294117646</v>
      </c>
      <c r="T8" s="13">
        <v>316.875</v>
      </c>
      <c r="U8" s="6">
        <v>294.66666666666669</v>
      </c>
      <c r="V8" s="6">
        <v>302</v>
      </c>
      <c r="W8" s="6">
        <v>308.88888888888891</v>
      </c>
      <c r="X8" s="6">
        <v>312.5</v>
      </c>
      <c r="Y8" s="6">
        <v>327.77777777777777</v>
      </c>
      <c r="Z8" s="6">
        <v>318.09293350324901</v>
      </c>
      <c r="AA8" s="13">
        <v>308.94736842105266</v>
      </c>
      <c r="AB8" s="13">
        <v>298.555555555556</v>
      </c>
      <c r="AC8" s="22">
        <v>322.85714285714283</v>
      </c>
      <c r="AD8" s="6">
        <v>311.33333333333331</v>
      </c>
      <c r="AE8" s="6">
        <v>300</v>
      </c>
      <c r="AF8" s="6">
        <v>302.35294117647061</v>
      </c>
      <c r="AG8" s="17">
        <v>305.38</v>
      </c>
      <c r="AH8" s="6">
        <v>299.33333333333331</v>
      </c>
      <c r="AI8" s="6">
        <v>295.2</v>
      </c>
      <c r="AJ8" s="105">
        <v>300</v>
      </c>
      <c r="AK8" s="6">
        <v>300</v>
      </c>
      <c r="AL8" s="6">
        <v>299.4736842105263</v>
      </c>
      <c r="AM8" s="121">
        <v>297.27272727272725</v>
      </c>
      <c r="AN8" s="6">
        <v>301.875</v>
      </c>
      <c r="AO8" s="6">
        <v>307.69230769230768</v>
      </c>
      <c r="AP8" s="6">
        <v>303</v>
      </c>
      <c r="AQ8" s="6">
        <v>307.5</v>
      </c>
      <c r="AR8" s="6">
        <v>325</v>
      </c>
      <c r="AS8" s="6">
        <v>307.14285714285717</v>
      </c>
      <c r="AT8" s="6">
        <v>326.66666666666703</v>
      </c>
      <c r="AU8" s="6">
        <v>346.66666666665998</v>
      </c>
      <c r="AV8" s="168">
        <v>336.36363636363598</v>
      </c>
      <c r="AW8" s="121">
        <v>371.76470588235293</v>
      </c>
      <c r="AX8" s="189"/>
      <c r="AY8" s="185">
        <f t="shared" si="0"/>
        <v>10.524642289348295</v>
      </c>
      <c r="AZ8" s="185">
        <f t="shared" si="1"/>
        <v>23.921568627450977</v>
      </c>
      <c r="BA8" s="190"/>
      <c r="BC8" s="3"/>
    </row>
    <row r="9" spans="1:55" ht="15" customHeight="1" x14ac:dyDescent="0.2">
      <c r="A9" s="2" t="s">
        <v>8</v>
      </c>
      <c r="B9" s="6">
        <v>247.56888888888889</v>
      </c>
      <c r="C9" s="6">
        <v>280.97402597402498</v>
      </c>
      <c r="D9" s="6">
        <v>265.29411764705901</v>
      </c>
      <c r="E9" s="6">
        <v>240.625</v>
      </c>
      <c r="F9" s="6">
        <v>237.64705882352942</v>
      </c>
      <c r="G9" s="8">
        <v>254.76190476190476</v>
      </c>
      <c r="H9" s="22">
        <v>254</v>
      </c>
      <c r="I9" s="6">
        <v>225.33333333333334</v>
      </c>
      <c r="J9" s="6">
        <v>261.66666666666669</v>
      </c>
      <c r="K9" s="64">
        <v>254.444444444444</v>
      </c>
      <c r="L9" s="65">
        <v>262.66666666666669</v>
      </c>
      <c r="M9" s="13">
        <v>266.875</v>
      </c>
      <c r="N9" s="6">
        <v>270</v>
      </c>
      <c r="O9" s="6">
        <v>265.71428571428572</v>
      </c>
      <c r="P9" s="6">
        <v>245.26315789473685</v>
      </c>
      <c r="Q9" s="22">
        <v>253.52941176470588</v>
      </c>
      <c r="R9" s="8">
        <v>252.95490642245568</v>
      </c>
      <c r="S9" s="42">
        <v>269.44444444444446</v>
      </c>
      <c r="T9" s="13">
        <v>228.75</v>
      </c>
      <c r="U9" s="6">
        <v>261.66666666666669</v>
      </c>
      <c r="V9" s="6">
        <v>237.39130434782609</v>
      </c>
      <c r="W9" s="6">
        <v>250.444444444444</v>
      </c>
      <c r="X9" s="6">
        <v>265.78947368421052</v>
      </c>
      <c r="Y9" s="6">
        <v>262.5</v>
      </c>
      <c r="Z9" s="6">
        <v>254.9717351059046</v>
      </c>
      <c r="AA9" s="13">
        <v>258.33333333333331</v>
      </c>
      <c r="AB9" s="13">
        <v>255.55555555555554</v>
      </c>
      <c r="AC9" s="22">
        <v>270</v>
      </c>
      <c r="AD9" s="6">
        <v>262.35294117647061</v>
      </c>
      <c r="AE9" s="6">
        <v>263.33333333333331</v>
      </c>
      <c r="AF9" s="6">
        <v>265.78947368421052</v>
      </c>
      <c r="AG9" s="17">
        <v>260</v>
      </c>
      <c r="AH9" s="6">
        <v>265.29411764705884</v>
      </c>
      <c r="AI9" s="6">
        <v>262.38095238095241</v>
      </c>
      <c r="AJ9" s="105">
        <v>271.875</v>
      </c>
      <c r="AK9" s="6">
        <v>282.5</v>
      </c>
      <c r="AL9" s="6">
        <v>255.5</v>
      </c>
      <c r="AM9" s="121">
        <v>256.25</v>
      </c>
      <c r="AN9" s="6">
        <v>259.375</v>
      </c>
      <c r="AO9" s="6">
        <v>261.857142857143</v>
      </c>
      <c r="AP9" s="6">
        <v>256.31578947368399</v>
      </c>
      <c r="AQ9" s="6">
        <v>247.22222222222223</v>
      </c>
      <c r="AR9" s="6">
        <v>258.8235294117647</v>
      </c>
      <c r="AS9" s="6">
        <v>268.42105263157896</v>
      </c>
      <c r="AT9" s="6">
        <v>288.23529411764707</v>
      </c>
      <c r="AU9" s="6">
        <v>290.625</v>
      </c>
      <c r="AV9" s="168">
        <v>267.142857142857</v>
      </c>
      <c r="AW9" s="121">
        <v>260.52631578947398</v>
      </c>
      <c r="AX9" s="189"/>
      <c r="AY9" s="185">
        <f t="shared" si="0"/>
        <v>-2.4767801857583485</v>
      </c>
      <c r="AZ9" s="185">
        <f t="shared" si="1"/>
        <v>-7.7782952957614215</v>
      </c>
      <c r="BA9" s="190"/>
      <c r="BC9" s="3"/>
    </row>
    <row r="10" spans="1:55" ht="15" customHeight="1" x14ac:dyDescent="0.2">
      <c r="A10" s="2" t="s">
        <v>9</v>
      </c>
      <c r="B10" s="6">
        <v>843.08</v>
      </c>
      <c r="C10" s="7">
        <v>850.23</v>
      </c>
      <c r="D10" s="6">
        <v>856.66666666666697</v>
      </c>
      <c r="E10" s="6">
        <v>850</v>
      </c>
      <c r="F10" s="6">
        <v>857.66666666666697</v>
      </c>
      <c r="G10" s="8">
        <v>866.66666666666697</v>
      </c>
      <c r="H10" s="8">
        <v>862.16666666666697</v>
      </c>
      <c r="I10" s="6">
        <v>666.67</v>
      </c>
      <c r="J10" s="6">
        <v>672.5</v>
      </c>
      <c r="K10" s="64">
        <v>644.19354838709705</v>
      </c>
      <c r="L10" s="64">
        <v>645.19354838709705</v>
      </c>
      <c r="M10" s="13">
        <v>770.96688041061293</v>
      </c>
      <c r="N10" s="13">
        <v>770.96688041061293</v>
      </c>
      <c r="O10" s="13">
        <v>770.96688041061293</v>
      </c>
      <c r="P10" s="6">
        <v>652.94117647058795</v>
      </c>
      <c r="Q10" s="22">
        <v>700</v>
      </c>
      <c r="R10" s="42">
        <v>754.54545454545496</v>
      </c>
      <c r="S10" s="42">
        <v>809.58333333333303</v>
      </c>
      <c r="T10" s="13">
        <v>866.66666666666663</v>
      </c>
      <c r="U10" s="6">
        <v>760.81005597675266</v>
      </c>
      <c r="V10" s="6">
        <v>750</v>
      </c>
      <c r="W10" s="7">
        <v>703.28899999999999</v>
      </c>
      <c r="X10" s="6">
        <v>750</v>
      </c>
      <c r="Y10" s="6">
        <v>772.5</v>
      </c>
      <c r="Z10" s="6">
        <v>738.96553413225695</v>
      </c>
      <c r="AA10" s="13">
        <v>625</v>
      </c>
      <c r="AB10" s="15">
        <v>612.13</v>
      </c>
      <c r="AC10" s="24">
        <v>620.29999999999995</v>
      </c>
      <c r="AD10" s="7">
        <v>601.21</v>
      </c>
      <c r="AE10" s="7">
        <v>589.95000000000005</v>
      </c>
      <c r="AF10" s="7">
        <v>575.34</v>
      </c>
      <c r="AG10" s="17">
        <v>588.83333333333337</v>
      </c>
      <c r="AH10" s="7">
        <v>563.01</v>
      </c>
      <c r="AI10" s="7">
        <v>520</v>
      </c>
      <c r="AJ10" s="7">
        <v>520</v>
      </c>
      <c r="AK10" s="6">
        <v>537.5</v>
      </c>
      <c r="AL10" s="7">
        <v>520.16</v>
      </c>
      <c r="AM10" s="121">
        <v>556.44448388382034</v>
      </c>
      <c r="AN10" s="7">
        <v>550</v>
      </c>
      <c r="AO10" s="6">
        <v>642.857142857143</v>
      </c>
      <c r="AP10" s="7">
        <v>615.4</v>
      </c>
      <c r="AQ10" s="7">
        <v>650</v>
      </c>
      <c r="AR10" s="7">
        <v>670</v>
      </c>
      <c r="AS10" s="6">
        <v>675.5</v>
      </c>
      <c r="AT10" s="7">
        <v>665</v>
      </c>
      <c r="AU10" s="6">
        <v>672.5</v>
      </c>
      <c r="AV10" s="169">
        <v>678</v>
      </c>
      <c r="AW10" s="121">
        <v>667.5</v>
      </c>
      <c r="AX10" s="189"/>
      <c r="AY10" s="185">
        <f t="shared" si="0"/>
        <v>-1.5486725663716814</v>
      </c>
      <c r="AZ10" s="185">
        <f t="shared" si="1"/>
        <v>24.186046511627907</v>
      </c>
      <c r="BA10" s="190"/>
      <c r="BC10" s="3"/>
    </row>
    <row r="11" spans="1:55" ht="15" customHeight="1" x14ac:dyDescent="0.2">
      <c r="A11" s="2" t="s">
        <v>10</v>
      </c>
      <c r="B11" s="6">
        <v>1080.79</v>
      </c>
      <c r="C11" s="6">
        <v>850</v>
      </c>
      <c r="D11" s="7">
        <v>877.45</v>
      </c>
      <c r="E11" s="6">
        <v>833.33333333333337</v>
      </c>
      <c r="F11" s="6">
        <v>1000</v>
      </c>
      <c r="G11" s="8">
        <v>996.66666666666697</v>
      </c>
      <c r="H11" s="8">
        <v>998.33333333333348</v>
      </c>
      <c r="I11" s="7">
        <v>900.43</v>
      </c>
      <c r="J11" s="6">
        <v>900</v>
      </c>
      <c r="K11" s="64">
        <v>900</v>
      </c>
      <c r="L11" s="64">
        <v>900</v>
      </c>
      <c r="M11" s="13">
        <v>910.64011962445579</v>
      </c>
      <c r="N11" s="13">
        <v>910.64011962445579</v>
      </c>
      <c r="O11" s="6">
        <v>1000</v>
      </c>
      <c r="P11" s="6">
        <v>1000</v>
      </c>
      <c r="Q11" s="8">
        <v>970.21337320815201</v>
      </c>
      <c r="R11" s="8">
        <v>938.45627614542173</v>
      </c>
      <c r="S11" s="42">
        <v>963.22027578842051</v>
      </c>
      <c r="T11" s="13">
        <v>1000</v>
      </c>
      <c r="U11" s="6">
        <v>968.93286353806434</v>
      </c>
      <c r="V11" s="6">
        <v>1000</v>
      </c>
      <c r="W11" s="7">
        <v>966.32</v>
      </c>
      <c r="X11" s="6">
        <v>1000</v>
      </c>
      <c r="Y11" s="7">
        <v>900</v>
      </c>
      <c r="Z11" s="6">
        <v>967.53697675085152</v>
      </c>
      <c r="AA11" s="13">
        <v>900</v>
      </c>
      <c r="AB11" s="13">
        <v>897.66606822262111</v>
      </c>
      <c r="AC11" s="22">
        <v>950</v>
      </c>
      <c r="AD11" s="6">
        <v>900.85</v>
      </c>
      <c r="AE11" s="7">
        <v>858.32</v>
      </c>
      <c r="AF11" s="6">
        <v>825</v>
      </c>
      <c r="AG11" s="17">
        <v>861.39</v>
      </c>
      <c r="AH11" s="6">
        <v>850</v>
      </c>
      <c r="AI11" s="6">
        <v>803.33333333332996</v>
      </c>
      <c r="AJ11" s="105">
        <v>850</v>
      </c>
      <c r="AK11" s="6">
        <v>810.93117408907005</v>
      </c>
      <c r="AL11" s="6">
        <v>800</v>
      </c>
      <c r="AM11" s="121">
        <v>800</v>
      </c>
      <c r="AN11" s="121">
        <v>800</v>
      </c>
      <c r="AO11" s="7">
        <v>858.32</v>
      </c>
      <c r="AP11" s="6">
        <v>825</v>
      </c>
      <c r="AQ11" s="6">
        <v>850</v>
      </c>
      <c r="AR11" s="6">
        <v>850</v>
      </c>
      <c r="AS11" s="6">
        <v>920</v>
      </c>
      <c r="AT11" s="6">
        <v>935</v>
      </c>
      <c r="AU11" s="7">
        <v>946</v>
      </c>
      <c r="AV11" s="169">
        <v>955</v>
      </c>
      <c r="AW11" s="14">
        <v>946</v>
      </c>
      <c r="AX11" s="189"/>
      <c r="AY11" s="185">
        <f t="shared" si="0"/>
        <v>-0.94240837696335078</v>
      </c>
      <c r="AZ11" s="185">
        <f t="shared" si="1"/>
        <v>16.656015976035771</v>
      </c>
      <c r="BA11" s="190"/>
      <c r="BC11" s="3"/>
    </row>
    <row r="12" spans="1:55" ht="15" customHeight="1" x14ac:dyDescent="0.2">
      <c r="A12" s="2" t="s">
        <v>11</v>
      </c>
      <c r="B12" s="6">
        <v>1002.2216666666666</v>
      </c>
      <c r="C12" s="6">
        <v>958.33333333332996</v>
      </c>
      <c r="D12" s="6">
        <v>982.5</v>
      </c>
      <c r="E12" s="6">
        <v>966.11111111111097</v>
      </c>
      <c r="F12" s="6">
        <v>1010</v>
      </c>
      <c r="G12" s="8">
        <v>1033.3333333333333</v>
      </c>
      <c r="H12" s="22">
        <v>1113.3333333333333</v>
      </c>
      <c r="I12" s="6">
        <v>1116.6666666666699</v>
      </c>
      <c r="J12" s="6">
        <v>1150</v>
      </c>
      <c r="K12" s="64">
        <v>1140</v>
      </c>
      <c r="L12" s="65">
        <v>1113.3333333333333</v>
      </c>
      <c r="M12" s="13">
        <v>1023.3333333333334</v>
      </c>
      <c r="N12" s="13">
        <v>1023.3333333333334</v>
      </c>
      <c r="O12" s="6">
        <v>1000</v>
      </c>
      <c r="P12" s="6">
        <v>1080</v>
      </c>
      <c r="Q12" s="22">
        <v>1000</v>
      </c>
      <c r="R12" s="8">
        <v>1057.5334658928941</v>
      </c>
      <c r="S12" s="42">
        <v>983.33333333333303</v>
      </c>
      <c r="T12" s="13">
        <v>989.77272727272725</v>
      </c>
      <c r="U12" s="6">
        <v>1025</v>
      </c>
      <c r="V12" s="6">
        <v>1025</v>
      </c>
      <c r="W12" s="6">
        <v>1025</v>
      </c>
      <c r="X12" s="6">
        <v>1040</v>
      </c>
      <c r="Y12" s="6">
        <v>1216.6666666666667</v>
      </c>
      <c r="Z12" s="6">
        <v>1037.1995398692436</v>
      </c>
      <c r="AA12" s="13">
        <v>1025</v>
      </c>
      <c r="AB12" s="13">
        <v>997.48653500897694</v>
      </c>
      <c r="AC12" s="22">
        <v>975</v>
      </c>
      <c r="AD12" s="6">
        <v>962.5</v>
      </c>
      <c r="AE12" s="6">
        <v>925</v>
      </c>
      <c r="AF12" s="6">
        <v>930</v>
      </c>
      <c r="AG12" s="17">
        <v>939.16666666666663</v>
      </c>
      <c r="AH12" s="6">
        <v>896.66666666667004</v>
      </c>
      <c r="AI12" s="6">
        <v>865</v>
      </c>
      <c r="AJ12" s="105">
        <v>900</v>
      </c>
      <c r="AK12" s="6">
        <v>920</v>
      </c>
      <c r="AL12" s="6">
        <v>900.23</v>
      </c>
      <c r="AM12" s="121">
        <v>957.5</v>
      </c>
      <c r="AN12" s="6">
        <v>985</v>
      </c>
      <c r="AO12" s="6">
        <v>1050</v>
      </c>
      <c r="AP12" s="6">
        <v>1060.1581920904</v>
      </c>
      <c r="AQ12" s="6">
        <v>1057.1428571428601</v>
      </c>
      <c r="AR12" s="6">
        <v>1061.6666666666699</v>
      </c>
      <c r="AS12" s="6">
        <v>1066.6666666666699</v>
      </c>
      <c r="AT12" s="6">
        <v>1016.66666666667</v>
      </c>
      <c r="AU12" s="6">
        <v>1066.6666666666699</v>
      </c>
      <c r="AV12" s="168">
        <v>1076.6666666666599</v>
      </c>
      <c r="AW12" s="121">
        <v>1050</v>
      </c>
      <c r="AX12" s="189"/>
      <c r="AY12" s="185">
        <f t="shared" si="0"/>
        <v>-2.476780185757903</v>
      </c>
      <c r="AZ12" s="185">
        <f t="shared" si="1"/>
        <v>14.130434782608695</v>
      </c>
      <c r="BA12" s="190"/>
      <c r="BC12" s="3"/>
    </row>
    <row r="13" spans="1:55" ht="15" customHeight="1" x14ac:dyDescent="0.2">
      <c r="A13" s="2" t="s">
        <v>12</v>
      </c>
      <c r="B13" s="6">
        <v>132.34833333333333</v>
      </c>
      <c r="C13" s="6">
        <v>140</v>
      </c>
      <c r="D13" s="6">
        <v>148.57142857142858</v>
      </c>
      <c r="E13" s="6">
        <v>160</v>
      </c>
      <c r="F13" s="6">
        <v>168</v>
      </c>
      <c r="G13" s="8">
        <v>167.142857142857</v>
      </c>
      <c r="H13" s="22">
        <v>154.28571428571428</v>
      </c>
      <c r="I13" s="6">
        <v>163.33333333333334</v>
      </c>
      <c r="J13" s="6">
        <v>170</v>
      </c>
      <c r="K13" s="64">
        <v>163.33333333333334</v>
      </c>
      <c r="L13" s="64">
        <v>163.33333333333334</v>
      </c>
      <c r="M13" s="13">
        <v>166.66666666666666</v>
      </c>
      <c r="N13" s="6">
        <v>170</v>
      </c>
      <c r="O13" s="6">
        <v>162.22222222222223</v>
      </c>
      <c r="P13" s="6">
        <v>156.66666666666666</v>
      </c>
      <c r="Q13" s="22">
        <v>163.33333333333334</v>
      </c>
      <c r="R13" s="8">
        <v>163.6519571288168</v>
      </c>
      <c r="S13" s="42">
        <v>163.333333333333</v>
      </c>
      <c r="T13" s="13">
        <v>153.33333333333334</v>
      </c>
      <c r="U13" s="6">
        <v>148.33333333333334</v>
      </c>
      <c r="V13" s="6">
        <v>151.66666666666666</v>
      </c>
      <c r="W13" s="6">
        <v>152.5</v>
      </c>
      <c r="X13" s="6">
        <v>145</v>
      </c>
      <c r="Y13" s="6">
        <v>160</v>
      </c>
      <c r="Z13" s="6">
        <v>157.34181986948701</v>
      </c>
      <c r="AA13" s="13">
        <v>146.66666666666666</v>
      </c>
      <c r="AB13" s="13">
        <v>150</v>
      </c>
      <c r="AC13" s="22">
        <v>160</v>
      </c>
      <c r="AD13" s="6">
        <v>156.66666666666666</v>
      </c>
      <c r="AE13" s="6">
        <v>152.5</v>
      </c>
      <c r="AF13" s="6">
        <v>150</v>
      </c>
      <c r="AG13" s="17">
        <v>151.66</v>
      </c>
      <c r="AH13" s="6">
        <v>160</v>
      </c>
      <c r="AI13" s="6">
        <v>152</v>
      </c>
      <c r="AJ13" s="105">
        <v>150</v>
      </c>
      <c r="AK13" s="6">
        <v>158</v>
      </c>
      <c r="AL13" s="7">
        <v>154</v>
      </c>
      <c r="AM13" s="121">
        <v>151.42857142857142</v>
      </c>
      <c r="AN13" s="6">
        <v>148</v>
      </c>
      <c r="AO13" s="6">
        <v>155</v>
      </c>
      <c r="AP13" s="6">
        <v>151.42857142857142</v>
      </c>
      <c r="AQ13" s="6">
        <v>153.33333333333334</v>
      </c>
      <c r="AR13" s="6">
        <v>156.66666666666666</v>
      </c>
      <c r="AS13" s="6">
        <v>166.25</v>
      </c>
      <c r="AT13" s="6">
        <v>162.222222222222</v>
      </c>
      <c r="AU13" s="6">
        <v>164.28571428571399</v>
      </c>
      <c r="AV13" s="168">
        <v>163.333333333333</v>
      </c>
      <c r="AW13" s="121">
        <v>172</v>
      </c>
      <c r="AX13" s="189"/>
      <c r="AY13" s="185">
        <f t="shared" si="0"/>
        <v>5.3061224489798056</v>
      </c>
      <c r="AZ13" s="185">
        <f t="shared" si="1"/>
        <v>8.8607594936708853</v>
      </c>
      <c r="BA13" s="190"/>
      <c r="BC13" s="3"/>
    </row>
    <row r="14" spans="1:55" ht="15" customHeight="1" x14ac:dyDescent="0.2">
      <c r="A14" s="2" t="s">
        <v>13</v>
      </c>
      <c r="B14" s="13">
        <v>140</v>
      </c>
      <c r="C14" s="6">
        <v>171.794871794871</v>
      </c>
      <c r="D14" s="6">
        <v>189.09090909090909</v>
      </c>
      <c r="E14" s="6">
        <v>197.14285714285714</v>
      </c>
      <c r="F14" s="6">
        <v>199.28571428571399</v>
      </c>
      <c r="G14" s="8">
        <v>193.15789473684211</v>
      </c>
      <c r="H14" s="22">
        <v>196.42857142857142</v>
      </c>
      <c r="I14" s="6">
        <v>198.125</v>
      </c>
      <c r="J14" s="6">
        <v>204</v>
      </c>
      <c r="K14" s="64">
        <v>201.57894736842104</v>
      </c>
      <c r="L14" s="64">
        <v>201.57894736842104</v>
      </c>
      <c r="M14" s="13">
        <v>208.8235294117647</v>
      </c>
      <c r="N14" s="6">
        <v>220</v>
      </c>
      <c r="O14" s="6">
        <v>200</v>
      </c>
      <c r="P14" s="6">
        <v>187.89473684210526</v>
      </c>
      <c r="Q14" s="22">
        <v>193.5</v>
      </c>
      <c r="R14" s="42">
        <v>203.333333333333</v>
      </c>
      <c r="S14" s="42">
        <v>195.789473684211</v>
      </c>
      <c r="T14" s="13">
        <v>194.21052631578948</v>
      </c>
      <c r="U14" s="6">
        <v>195.5</v>
      </c>
      <c r="V14" s="6">
        <v>194.09090909090909</v>
      </c>
      <c r="W14" s="6">
        <v>192.10526315789474</v>
      </c>
      <c r="X14" s="6">
        <v>198.5185185185185</v>
      </c>
      <c r="Y14" s="6">
        <v>205.29411764705881</v>
      </c>
      <c r="Z14" s="6">
        <v>220</v>
      </c>
      <c r="AA14" s="13">
        <v>192.27272727272728</v>
      </c>
      <c r="AB14" s="13">
        <v>189.70588235294119</v>
      </c>
      <c r="AC14" s="22">
        <v>194</v>
      </c>
      <c r="AD14" s="6">
        <v>189.5</v>
      </c>
      <c r="AE14" s="6">
        <v>190</v>
      </c>
      <c r="AF14" s="6">
        <v>189.5</v>
      </c>
      <c r="AG14" s="17">
        <v>193.52</v>
      </c>
      <c r="AH14" s="6">
        <v>195</v>
      </c>
      <c r="AI14" s="6">
        <v>202.38095238095238</v>
      </c>
      <c r="AJ14" s="105">
        <v>186.15384615384616</v>
      </c>
      <c r="AK14" s="6">
        <v>192</v>
      </c>
      <c r="AL14" s="6">
        <v>198</v>
      </c>
      <c r="AM14" s="121">
        <v>192.72727272727272</v>
      </c>
      <c r="AN14" s="6">
        <v>196.25</v>
      </c>
      <c r="AO14" s="6">
        <v>194.70588235294119</v>
      </c>
      <c r="AP14" s="6">
        <v>191.66666666666666</v>
      </c>
      <c r="AQ14" s="6">
        <v>197.61904761904762</v>
      </c>
      <c r="AR14" s="6">
        <v>196.66666666666666</v>
      </c>
      <c r="AS14" s="6">
        <v>198.23529411764699</v>
      </c>
      <c r="AT14" s="6">
        <v>200.58823529411765</v>
      </c>
      <c r="AU14" s="6">
        <v>197.142857142857</v>
      </c>
      <c r="AV14" s="168">
        <v>201.142857142857</v>
      </c>
      <c r="AW14" s="121">
        <v>203.33333333333334</v>
      </c>
      <c r="AX14" s="189"/>
      <c r="AY14" s="185">
        <f t="shared" si="0"/>
        <v>1.0890151515152295</v>
      </c>
      <c r="AZ14" s="185">
        <f t="shared" si="1"/>
        <v>5.9027777777777821</v>
      </c>
      <c r="BA14" s="190"/>
      <c r="BC14" s="3"/>
    </row>
    <row r="15" spans="1:55" ht="15" customHeight="1" x14ac:dyDescent="0.2">
      <c r="A15" s="2" t="s">
        <v>14</v>
      </c>
      <c r="B15" s="6">
        <v>1425.78</v>
      </c>
      <c r="C15" s="6">
        <v>1375</v>
      </c>
      <c r="D15" s="6">
        <v>1383.3333333333301</v>
      </c>
      <c r="E15" s="6">
        <v>1460</v>
      </c>
      <c r="F15" s="6">
        <v>1511.1111111111099</v>
      </c>
      <c r="G15" s="8">
        <v>1498</v>
      </c>
      <c r="H15" s="22">
        <v>1425</v>
      </c>
      <c r="I15" s="6">
        <v>1450</v>
      </c>
      <c r="J15" s="6">
        <v>1450.7249999999999</v>
      </c>
      <c r="K15" s="64">
        <v>1450</v>
      </c>
      <c r="L15" s="65">
        <v>1425</v>
      </c>
      <c r="M15" s="13">
        <v>1400</v>
      </c>
      <c r="N15" s="7">
        <v>1115.8499999999999</v>
      </c>
      <c r="O15" s="6">
        <v>1233.3333333333301</v>
      </c>
      <c r="P15" s="6">
        <v>1206</v>
      </c>
      <c r="Q15" s="22">
        <v>1150</v>
      </c>
      <c r="R15" s="8">
        <v>1144.43667816117</v>
      </c>
      <c r="S15" s="42">
        <v>1233.3333333333333</v>
      </c>
      <c r="T15" s="13">
        <v>1250</v>
      </c>
      <c r="U15" s="6">
        <v>1300</v>
      </c>
      <c r="V15" s="6">
        <v>1373.3333333333333</v>
      </c>
      <c r="W15" s="6">
        <v>1442.8571428571429</v>
      </c>
      <c r="X15" s="6">
        <v>1402.5</v>
      </c>
      <c r="Y15" s="6">
        <v>1600</v>
      </c>
      <c r="Z15" s="6">
        <v>1680.67794998303</v>
      </c>
      <c r="AA15" s="13">
        <v>1650</v>
      </c>
      <c r="AB15" s="13">
        <v>1660</v>
      </c>
      <c r="AC15" s="22">
        <v>1700</v>
      </c>
      <c r="AD15" s="6">
        <v>1725</v>
      </c>
      <c r="AE15" s="6">
        <v>1700</v>
      </c>
      <c r="AF15" s="6">
        <v>1750</v>
      </c>
      <c r="AG15" s="17">
        <v>1725.66</v>
      </c>
      <c r="AH15" s="6">
        <v>2000</v>
      </c>
      <c r="AI15" s="6">
        <v>2500</v>
      </c>
      <c r="AJ15" s="105">
        <v>2550</v>
      </c>
      <c r="AK15" s="6">
        <v>2540</v>
      </c>
      <c r="AL15" s="6">
        <v>2480</v>
      </c>
      <c r="AM15" s="121">
        <v>2475</v>
      </c>
      <c r="AN15" s="6">
        <v>2520</v>
      </c>
      <c r="AO15" s="6">
        <v>2560</v>
      </c>
      <c r="AP15" s="6">
        <v>2500</v>
      </c>
      <c r="AQ15" s="6">
        <v>2450</v>
      </c>
      <c r="AR15" s="6">
        <v>2450</v>
      </c>
      <c r="AS15" s="6">
        <v>2450</v>
      </c>
      <c r="AT15" s="6">
        <v>2450</v>
      </c>
      <c r="AU15" s="6">
        <v>2500</v>
      </c>
      <c r="AV15" s="168">
        <v>2480</v>
      </c>
      <c r="AW15" s="121">
        <v>2500</v>
      </c>
      <c r="AX15" s="189"/>
      <c r="AY15" s="185">
        <f t="shared" si="0"/>
        <v>0.80645161290322576</v>
      </c>
      <c r="AZ15" s="185">
        <f t="shared" si="1"/>
        <v>-1.5748031496062991</v>
      </c>
      <c r="BA15" s="190"/>
      <c r="BC15" s="3"/>
    </row>
    <row r="16" spans="1:55" ht="15" customHeight="1" x14ac:dyDescent="0.2">
      <c r="A16" s="2" t="s">
        <v>15</v>
      </c>
      <c r="B16" s="6">
        <v>200</v>
      </c>
      <c r="C16" s="6">
        <v>210.77041666666599</v>
      </c>
      <c r="D16" s="6">
        <v>293.56295878035007</v>
      </c>
      <c r="E16" s="6">
        <v>296.08017034153391</v>
      </c>
      <c r="F16" s="6">
        <v>296.99204399204399</v>
      </c>
      <c r="G16" s="8">
        <v>296.41267823086002</v>
      </c>
      <c r="H16" s="22">
        <v>280.79545454545399</v>
      </c>
      <c r="I16" s="6">
        <v>208.5866666666667</v>
      </c>
      <c r="J16" s="6">
        <v>219.22491688116688</v>
      </c>
      <c r="K16" s="64">
        <v>196.40386920047899</v>
      </c>
      <c r="L16" s="65">
        <v>188.98944444444399</v>
      </c>
      <c r="M16" s="13">
        <v>176.31016042780701</v>
      </c>
      <c r="N16" s="7">
        <v>145</v>
      </c>
      <c r="O16" s="6">
        <v>135</v>
      </c>
      <c r="P16" s="6">
        <v>141.87229437229436</v>
      </c>
      <c r="Q16" s="22">
        <v>152.10338680926915</v>
      </c>
      <c r="R16" s="42">
        <v>188.56304985337201</v>
      </c>
      <c r="S16" s="42">
        <v>177.87390029325513</v>
      </c>
      <c r="T16" s="13">
        <v>161.8913594145792</v>
      </c>
      <c r="U16" s="6">
        <v>168.48209866358701</v>
      </c>
      <c r="V16" s="6">
        <v>172.710227272727</v>
      </c>
      <c r="W16" s="6">
        <v>156.81818181818201</v>
      </c>
      <c r="X16" s="6">
        <v>144.603044014809</v>
      </c>
      <c r="Y16" s="6">
        <v>114.35574229691878</v>
      </c>
      <c r="Z16" s="6">
        <v>105.645389279513</v>
      </c>
      <c r="AA16" s="13">
        <v>125.61983471074382</v>
      </c>
      <c r="AB16" s="13">
        <v>143.18181818181799</v>
      </c>
      <c r="AC16" s="22">
        <v>156.64285714285708</v>
      </c>
      <c r="AD16" s="6">
        <v>148.53899999999999</v>
      </c>
      <c r="AE16" s="6">
        <v>156.36363636363632</v>
      </c>
      <c r="AF16" s="6">
        <v>146.81818181818181</v>
      </c>
      <c r="AG16" s="17">
        <v>157.07</v>
      </c>
      <c r="AH16" s="6">
        <v>139.01116427432214</v>
      </c>
      <c r="AI16" s="6">
        <v>161.57</v>
      </c>
      <c r="AJ16" s="105">
        <v>137.24529780564262</v>
      </c>
      <c r="AK16" s="6">
        <v>151.13636363636363</v>
      </c>
      <c r="AL16" s="6">
        <v>141.85714285714283</v>
      </c>
      <c r="AM16" s="121">
        <v>123.14049586776856</v>
      </c>
      <c r="AN16" s="6">
        <v>118.44919786096253</v>
      </c>
      <c r="AO16" s="6">
        <v>205.68181818181822</v>
      </c>
      <c r="AP16" s="6">
        <v>180.45454545454501</v>
      </c>
      <c r="AQ16" s="6">
        <v>194.92288961039</v>
      </c>
      <c r="AR16" s="6">
        <v>203.23232323232301</v>
      </c>
      <c r="AS16" s="6">
        <v>207.613636363636</v>
      </c>
      <c r="AT16" s="6">
        <v>261.75294612794607</v>
      </c>
      <c r="AU16" s="6">
        <v>254.94121561668138</v>
      </c>
      <c r="AV16" s="168">
        <v>252.727272727273</v>
      </c>
      <c r="AW16" s="121">
        <v>277.99043062200957</v>
      </c>
      <c r="AX16" s="189"/>
      <c r="AY16" s="185">
        <f t="shared" si="0"/>
        <v>9.996213555471293</v>
      </c>
      <c r="AZ16" s="185">
        <f t="shared" si="1"/>
        <v>83.933518005540179</v>
      </c>
      <c r="BA16" s="190"/>
      <c r="BC16" s="3"/>
    </row>
    <row r="17" spans="1:55" ht="15" customHeight="1" x14ac:dyDescent="0.2">
      <c r="A17" s="2" t="s">
        <v>16</v>
      </c>
      <c r="B17" s="6">
        <v>281.79000000000002</v>
      </c>
      <c r="C17" s="6">
        <v>266.33</v>
      </c>
      <c r="D17" s="6">
        <v>339.72582972583001</v>
      </c>
      <c r="E17" s="6">
        <v>336.23376623376623</v>
      </c>
      <c r="F17" s="6">
        <v>337.53246753246702</v>
      </c>
      <c r="G17" s="8">
        <v>351.03896103896102</v>
      </c>
      <c r="H17" s="22">
        <v>349.81818181818198</v>
      </c>
      <c r="I17" s="6">
        <v>334.09</v>
      </c>
      <c r="J17" s="6">
        <v>334.25704499999995</v>
      </c>
      <c r="K17" s="64">
        <v>291.07606679035302</v>
      </c>
      <c r="L17" s="65">
        <v>287.72750000000002</v>
      </c>
      <c r="M17" s="13">
        <v>222.72727272727272</v>
      </c>
      <c r="N17" s="7">
        <v>225.32</v>
      </c>
      <c r="O17" s="6">
        <v>196.96969696969691</v>
      </c>
      <c r="P17" s="6">
        <v>208.48484848484799</v>
      </c>
      <c r="Q17" s="22">
        <v>213.636363636364</v>
      </c>
      <c r="R17" s="8">
        <v>247.322615059687</v>
      </c>
      <c r="S17" s="42">
        <v>252.84090909090909</v>
      </c>
      <c r="T17" s="13">
        <v>246.36363636363635</v>
      </c>
      <c r="U17" s="6">
        <v>264.84375</v>
      </c>
      <c r="V17" s="6">
        <v>279.41761363636402</v>
      </c>
      <c r="W17" s="6">
        <v>255.90909090909099</v>
      </c>
      <c r="X17" s="6">
        <v>244.35064935064935</v>
      </c>
      <c r="Y17" s="6">
        <v>121.66005291005291</v>
      </c>
      <c r="Z17" s="6">
        <v>120.342933941868</v>
      </c>
      <c r="AA17" s="13">
        <v>113.13131313131299</v>
      </c>
      <c r="AB17" s="13">
        <v>131.363636363636</v>
      </c>
      <c r="AC17" s="22">
        <v>144.54545454545499</v>
      </c>
      <c r="AD17" s="6">
        <v>125.295</v>
      </c>
      <c r="AE17" s="6">
        <v>180.51948051948051</v>
      </c>
      <c r="AF17" s="6">
        <v>165.599472990777</v>
      </c>
      <c r="AG17" s="17">
        <v>200.7</v>
      </c>
      <c r="AH17" s="6">
        <v>189.19466403162099</v>
      </c>
      <c r="AI17" s="6">
        <v>199.09</v>
      </c>
      <c r="AJ17" s="105">
        <v>229.44664031620556</v>
      </c>
      <c r="AK17" s="6">
        <v>222.98136645962728</v>
      </c>
      <c r="AL17" s="6">
        <v>199.99999999999994</v>
      </c>
      <c r="AM17" s="121">
        <v>208.05194805194805</v>
      </c>
      <c r="AN17" s="6">
        <v>215.15151515151513</v>
      </c>
      <c r="AO17" s="6">
        <v>275.717305949864</v>
      </c>
      <c r="AP17" s="6">
        <v>230.90909090909099</v>
      </c>
      <c r="AQ17" s="6">
        <v>233.636363636364</v>
      </c>
      <c r="AR17" s="6">
        <v>278.78787878787898</v>
      </c>
      <c r="AS17" s="6">
        <v>263.63636363636402</v>
      </c>
      <c r="AT17" s="6">
        <v>267.27272727272702</v>
      </c>
      <c r="AU17" s="6">
        <v>269.09090909090901</v>
      </c>
      <c r="AV17" s="168">
        <v>270.64935064935099</v>
      </c>
      <c r="AW17" s="121">
        <v>278.18181818181802</v>
      </c>
      <c r="AX17" s="189"/>
      <c r="AY17" s="185">
        <f t="shared" si="0"/>
        <v>2.7831094049902116</v>
      </c>
      <c r="AZ17" s="185">
        <f t="shared" si="1"/>
        <v>24.755634337806992</v>
      </c>
      <c r="BA17" s="190"/>
      <c r="BC17" s="3"/>
    </row>
    <row r="18" spans="1:55" ht="15" customHeight="1" x14ac:dyDescent="0.2">
      <c r="A18" s="2" t="s">
        <v>17</v>
      </c>
      <c r="B18" s="6">
        <v>1008.46</v>
      </c>
      <c r="C18" s="6">
        <v>1142.4783333333301</v>
      </c>
      <c r="D18" s="6">
        <v>1139.2879596204291</v>
      </c>
      <c r="E18" s="6">
        <v>927.69607843137203</v>
      </c>
      <c r="F18" s="6">
        <v>1124.0099610028601</v>
      </c>
      <c r="G18" s="8">
        <v>1140.3566347578701</v>
      </c>
      <c r="H18" s="8">
        <v>1132.183297880365</v>
      </c>
      <c r="I18" s="6">
        <v>1026.77714285714</v>
      </c>
      <c r="J18" s="6">
        <v>1027.2905314285686</v>
      </c>
      <c r="K18" s="64">
        <v>1084.2164493146199</v>
      </c>
      <c r="L18" s="65">
        <v>1153.67444444444</v>
      </c>
      <c r="M18" s="13">
        <v>1079.9138077138116</v>
      </c>
      <c r="N18" s="13">
        <v>1079.9138077138116</v>
      </c>
      <c r="O18" s="6">
        <v>1098</v>
      </c>
      <c r="P18" s="6">
        <v>1004.1835650304999</v>
      </c>
      <c r="Q18" s="22">
        <v>854.5430483548073</v>
      </c>
      <c r="R18" s="8">
        <v>915.78755325133</v>
      </c>
      <c r="S18" s="42">
        <v>895.248062420525</v>
      </c>
      <c r="T18" s="13">
        <v>862.70001151145402</v>
      </c>
      <c r="U18" s="6">
        <v>905.06569763864002</v>
      </c>
      <c r="V18" s="6">
        <v>893.512179065174</v>
      </c>
      <c r="W18" s="6">
        <v>770.04485102390811</v>
      </c>
      <c r="X18" s="6">
        <v>795.09892728342481</v>
      </c>
      <c r="Y18" s="6">
        <v>949.62962962962956</v>
      </c>
      <c r="Z18" s="6">
        <v>913.65879089941791</v>
      </c>
      <c r="AA18" s="13">
        <v>851.99168258156863</v>
      </c>
      <c r="AB18" s="13">
        <v>856.79120149581104</v>
      </c>
      <c r="AC18" s="22">
        <v>877.85337593848203</v>
      </c>
      <c r="AD18" s="6">
        <v>890.51499999999999</v>
      </c>
      <c r="AE18" s="6">
        <v>806.90842502024157</v>
      </c>
      <c r="AF18" s="6">
        <v>826.56907119547168</v>
      </c>
      <c r="AG18" s="17">
        <v>795.92</v>
      </c>
      <c r="AH18" s="6">
        <v>775.86722220868558</v>
      </c>
      <c r="AI18" s="6">
        <v>795.38692307692315</v>
      </c>
      <c r="AJ18" s="105">
        <v>823.68269872900999</v>
      </c>
      <c r="AK18" s="6">
        <v>793.669725785575</v>
      </c>
      <c r="AL18" s="6">
        <v>804.20956763492995</v>
      </c>
      <c r="AM18" s="121">
        <v>850.01719546356719</v>
      </c>
      <c r="AN18" s="6">
        <v>854.37692677408654</v>
      </c>
      <c r="AO18" s="6">
        <v>883.32645590454922</v>
      </c>
      <c r="AP18" s="6">
        <v>863.62429518838997</v>
      </c>
      <c r="AQ18" s="6">
        <v>908.72264297719391</v>
      </c>
      <c r="AR18" s="6">
        <v>929.22031784271701</v>
      </c>
      <c r="AS18" s="6">
        <v>922.46462963440399</v>
      </c>
      <c r="AT18" s="6">
        <v>926.83211780789497</v>
      </c>
      <c r="AU18" s="6">
        <v>958.14839146360896</v>
      </c>
      <c r="AV18" s="168">
        <v>975.55555555555497</v>
      </c>
      <c r="AW18" s="121">
        <v>986.117776273083</v>
      </c>
      <c r="AX18" s="189"/>
      <c r="AY18" s="185">
        <f t="shared" si="0"/>
        <v>1.0826877728673376</v>
      </c>
      <c r="AZ18" s="185">
        <f t="shared" si="1"/>
        <v>24.247875940716117</v>
      </c>
      <c r="BA18" s="190"/>
      <c r="BC18" s="3"/>
    </row>
    <row r="19" spans="1:55" ht="15" customHeight="1" x14ac:dyDescent="0.2">
      <c r="A19" s="2" t="s">
        <v>18</v>
      </c>
      <c r="B19" s="6">
        <v>1840.0459999999998</v>
      </c>
      <c r="C19" s="6">
        <v>1850.8616666666599</v>
      </c>
      <c r="D19" s="6">
        <v>1805.8510385812999</v>
      </c>
      <c r="E19" s="6">
        <v>2502.8160143949599</v>
      </c>
      <c r="F19" s="6">
        <v>2560.9010037581502</v>
      </c>
      <c r="G19" s="8">
        <v>2669.5600960846</v>
      </c>
      <c r="H19" s="8">
        <v>2615.2305499213753</v>
      </c>
      <c r="I19" s="6">
        <v>2283.6350000000002</v>
      </c>
      <c r="J19" s="6">
        <v>2284.7768175000001</v>
      </c>
      <c r="K19" s="64">
        <v>2183.6292329739099</v>
      </c>
      <c r="L19" s="65">
        <v>2251.9599999999996</v>
      </c>
      <c r="M19" s="13">
        <v>2150.9661956824398</v>
      </c>
      <c r="N19" s="13">
        <v>1668.966195682443</v>
      </c>
      <c r="O19" s="6">
        <v>1650</v>
      </c>
      <c r="P19" s="6">
        <v>1612.11501622273</v>
      </c>
      <c r="Q19" s="22">
        <v>1622.45332936198</v>
      </c>
      <c r="R19" s="42">
        <v>1641.5263157894001</v>
      </c>
      <c r="S19" s="42">
        <v>1599.62892390208</v>
      </c>
      <c r="T19" s="13">
        <v>1564.4081814434301</v>
      </c>
      <c r="U19" s="6">
        <v>1582.9673492030499</v>
      </c>
      <c r="V19" s="6">
        <v>1490.76556998154</v>
      </c>
      <c r="W19" s="6">
        <v>1475.2331577564901</v>
      </c>
      <c r="X19" s="6">
        <v>1437.8444993467399</v>
      </c>
      <c r="Y19" s="6">
        <v>1676.5873015873017</v>
      </c>
      <c r="Z19" s="6">
        <v>1612.7309448542301</v>
      </c>
      <c r="AA19" s="13">
        <v>1633.7042094936801</v>
      </c>
      <c r="AB19" s="13">
        <v>1624.24083091491</v>
      </c>
      <c r="AC19" s="22">
        <v>1677.3074638692999</v>
      </c>
      <c r="AD19" s="6">
        <v>1651.43384615385</v>
      </c>
      <c r="AE19" s="6">
        <v>1597.7290448343099</v>
      </c>
      <c r="AF19" s="6">
        <v>1575.19961519962</v>
      </c>
      <c r="AG19" s="17">
        <v>1596.29</v>
      </c>
      <c r="AH19" s="6">
        <v>1572.96401494272</v>
      </c>
      <c r="AI19" s="6">
        <v>1545.63785714286</v>
      </c>
      <c r="AJ19" s="105">
        <v>1553.8435869545599</v>
      </c>
      <c r="AK19" s="6">
        <v>1586.2146670243801</v>
      </c>
      <c r="AL19" s="6">
        <v>1550.0856071477699</v>
      </c>
      <c r="AM19" s="121">
        <v>1604.1305075646001</v>
      </c>
      <c r="AN19" s="6">
        <v>1659.1932735083401</v>
      </c>
      <c r="AO19" s="6">
        <v>1686.78959236384</v>
      </c>
      <c r="AP19" s="6">
        <v>1695.07105264541</v>
      </c>
      <c r="AQ19" s="6">
        <v>1725.3348388797299</v>
      </c>
      <c r="AR19" s="6">
        <v>1748.9377289377301</v>
      </c>
      <c r="AS19" s="6">
        <v>1757.4882852394801</v>
      </c>
      <c r="AT19" s="6">
        <v>1772.7280985929101</v>
      </c>
      <c r="AU19" s="6">
        <v>1774.2599816218501</v>
      </c>
      <c r="AV19" s="168">
        <v>1715.7143623585</v>
      </c>
      <c r="AW19" s="121">
        <v>1716.02957843166</v>
      </c>
      <c r="AX19" s="189"/>
      <c r="AY19" s="185">
        <f t="shared" si="0"/>
        <v>1.8372293201919382E-2</v>
      </c>
      <c r="AZ19" s="185">
        <f t="shared" si="1"/>
        <v>8.1839434539338178</v>
      </c>
      <c r="BA19" s="190"/>
      <c r="BC19" s="3"/>
    </row>
    <row r="20" spans="1:55" ht="15" customHeight="1" x14ac:dyDescent="0.2">
      <c r="A20" s="2" t="s">
        <v>19</v>
      </c>
      <c r="B20" s="6">
        <v>268.7766666666667</v>
      </c>
      <c r="C20" s="6">
        <v>295.40052380952352</v>
      </c>
      <c r="D20" s="6">
        <v>279.61356818574791</v>
      </c>
      <c r="E20" s="6">
        <v>197.23388251626</v>
      </c>
      <c r="F20" s="6">
        <v>194.27922153106999</v>
      </c>
      <c r="G20" s="8">
        <v>205.26732974829861</v>
      </c>
      <c r="H20" s="22">
        <v>191.60682323077748</v>
      </c>
      <c r="I20" s="6">
        <v>211.40133333333301</v>
      </c>
      <c r="J20" s="6">
        <v>234.204465102298</v>
      </c>
      <c r="K20" s="64">
        <v>218.80015455794299</v>
      </c>
      <c r="L20" s="65">
        <v>223.98411764705901</v>
      </c>
      <c r="M20" s="13">
        <v>246.239663581234</v>
      </c>
      <c r="N20" s="15">
        <v>350.44</v>
      </c>
      <c r="O20" s="6">
        <v>335</v>
      </c>
      <c r="P20" s="6">
        <v>266.902047486843</v>
      </c>
      <c r="Q20" s="22">
        <v>280.55879778205298</v>
      </c>
      <c r="R20" s="8">
        <v>285.51028933590101</v>
      </c>
      <c r="S20" s="42">
        <v>311.541362366898</v>
      </c>
      <c r="T20" s="13">
        <v>282.341897745295</v>
      </c>
      <c r="U20" s="6">
        <v>288.10469066919001</v>
      </c>
      <c r="V20" s="6">
        <v>285.20570801420001</v>
      </c>
      <c r="W20" s="6">
        <v>256.65994638400798</v>
      </c>
      <c r="X20" s="6">
        <v>303.931714280552</v>
      </c>
      <c r="Y20" s="6">
        <v>225.26576911280199</v>
      </c>
      <c r="Z20" s="6">
        <v>254.166666666667</v>
      </c>
      <c r="AA20" s="13">
        <v>243.73789066411999</v>
      </c>
      <c r="AB20" s="13">
        <v>230.51186576832299</v>
      </c>
      <c r="AC20" s="22">
        <v>224.230275950959</v>
      </c>
      <c r="AD20" s="6">
        <v>228.64944444444399</v>
      </c>
      <c r="AE20" s="6">
        <v>237.578425633878</v>
      </c>
      <c r="AF20" s="6">
        <v>216.19855045282301</v>
      </c>
      <c r="AG20" s="17">
        <v>166.47</v>
      </c>
      <c r="AH20" s="6">
        <v>170.65245063875199</v>
      </c>
      <c r="AI20" s="6">
        <v>154.52476190476187</v>
      </c>
      <c r="AJ20" s="105">
        <v>203.76766863865799</v>
      </c>
      <c r="AK20" s="6">
        <v>217.72838708583953</v>
      </c>
      <c r="AL20" s="6">
        <v>206.263365868009</v>
      </c>
      <c r="AM20" s="121">
        <v>233.63536910964024</v>
      </c>
      <c r="AN20" s="6">
        <v>199.5712729345021</v>
      </c>
      <c r="AO20" s="6">
        <v>255.15502074824107</v>
      </c>
      <c r="AP20" s="6">
        <v>219.49727590309701</v>
      </c>
      <c r="AQ20" s="6">
        <v>203.34672452592767</v>
      </c>
      <c r="AR20" s="6">
        <v>253.537212649715</v>
      </c>
      <c r="AS20" s="6">
        <v>252.45293183211001</v>
      </c>
      <c r="AT20" s="6">
        <v>260.63942013523911</v>
      </c>
      <c r="AU20" s="6">
        <v>269.80082365420702</v>
      </c>
      <c r="AV20" s="168">
        <v>242.31103552532099</v>
      </c>
      <c r="AW20" s="121">
        <v>268.95085632941698</v>
      </c>
      <c r="AX20" s="189"/>
      <c r="AY20" s="185">
        <f t="shared" si="0"/>
        <v>10.994060070909228</v>
      </c>
      <c r="AZ20" s="185">
        <f t="shared" si="1"/>
        <v>23.52585711452635</v>
      </c>
      <c r="BA20" s="190"/>
      <c r="BC20" s="3"/>
    </row>
    <row r="21" spans="1:55" ht="15" customHeight="1" x14ac:dyDescent="0.2">
      <c r="A21" s="2" t="s">
        <v>20</v>
      </c>
      <c r="B21" s="6">
        <v>338.84000000000003</v>
      </c>
      <c r="C21" s="6">
        <v>338.38</v>
      </c>
      <c r="D21" s="6">
        <v>295.322580645161</v>
      </c>
      <c r="E21" s="7">
        <v>285</v>
      </c>
      <c r="F21" s="7">
        <v>290.11</v>
      </c>
      <c r="G21" s="8">
        <v>304.83870967741899</v>
      </c>
      <c r="H21" s="22">
        <v>345.96774193548384</v>
      </c>
      <c r="I21" s="7">
        <v>315.11</v>
      </c>
      <c r="J21" s="6">
        <v>354.83870967741933</v>
      </c>
      <c r="K21" s="64">
        <v>327.09677419354801</v>
      </c>
      <c r="L21" s="64">
        <v>327.09677419354801</v>
      </c>
      <c r="M21" s="13">
        <v>312.5</v>
      </c>
      <c r="N21" s="15">
        <v>305.36</v>
      </c>
      <c r="O21" s="6">
        <v>298</v>
      </c>
      <c r="P21" s="6">
        <v>333.66935483870964</v>
      </c>
      <c r="Q21" s="22">
        <v>354.83870967741933</v>
      </c>
      <c r="R21" s="8">
        <v>381.79134156842099</v>
      </c>
      <c r="S21" s="42">
        <v>403.30387269209899</v>
      </c>
      <c r="T21" s="13">
        <v>396.16054646277502</v>
      </c>
      <c r="U21" s="6">
        <v>414.70630321874</v>
      </c>
      <c r="V21" s="6">
        <v>400</v>
      </c>
      <c r="W21" s="6">
        <v>364.91935483870964</v>
      </c>
      <c r="X21" s="6">
        <v>375</v>
      </c>
      <c r="Y21" s="7">
        <v>303</v>
      </c>
      <c r="Z21" s="6">
        <v>318.58991364667702</v>
      </c>
      <c r="AA21" s="13">
        <v>314.80174731182797</v>
      </c>
      <c r="AB21" s="13">
        <v>333.33333333333337</v>
      </c>
      <c r="AC21" s="24">
        <v>331.02</v>
      </c>
      <c r="AD21" s="7">
        <v>334.02</v>
      </c>
      <c r="AE21" s="7">
        <v>345.02</v>
      </c>
      <c r="AF21" s="6">
        <v>354.83870967741933</v>
      </c>
      <c r="AG21" s="17">
        <v>344.62623655913973</v>
      </c>
      <c r="AH21" s="7">
        <v>345.26</v>
      </c>
      <c r="AI21" s="6">
        <v>365.524</v>
      </c>
      <c r="AJ21" s="105">
        <v>405.23969534050201</v>
      </c>
      <c r="AK21" s="6">
        <v>421.61290322580601</v>
      </c>
      <c r="AL21" s="6">
        <v>435.44354838709677</v>
      </c>
      <c r="AM21" s="121">
        <v>375</v>
      </c>
      <c r="AN21" s="6">
        <v>387.09677419354836</v>
      </c>
      <c r="AO21" s="6">
        <v>375</v>
      </c>
      <c r="AP21" s="6">
        <v>378.5</v>
      </c>
      <c r="AQ21" s="6">
        <v>376.12903225806502</v>
      </c>
      <c r="AR21" s="7">
        <v>380</v>
      </c>
      <c r="AS21">
        <v>375.5</v>
      </c>
      <c r="AT21" s="7">
        <v>376</v>
      </c>
      <c r="AU21" s="7">
        <v>377</v>
      </c>
      <c r="AV21" s="169">
        <v>370</v>
      </c>
      <c r="AW21" s="121">
        <v>361.75268817204301</v>
      </c>
      <c r="AX21" s="189"/>
      <c r="AY21" s="185">
        <f t="shared" si="0"/>
        <v>-2.2290031967451327</v>
      </c>
      <c r="AZ21" s="185">
        <f t="shared" si="1"/>
        <v>-14.19790869676094</v>
      </c>
      <c r="BA21" s="190"/>
      <c r="BC21" s="3"/>
    </row>
    <row r="22" spans="1:55" ht="15" customHeight="1" x14ac:dyDescent="0.2">
      <c r="A22" s="2" t="s">
        <v>21</v>
      </c>
      <c r="B22" s="6">
        <v>303.14625000000001</v>
      </c>
      <c r="C22" s="6">
        <v>302.21887500000003</v>
      </c>
      <c r="D22" s="6">
        <v>341.95304863147607</v>
      </c>
      <c r="E22" s="6">
        <v>318.37514934289129</v>
      </c>
      <c r="F22" s="6">
        <v>341.26382270283472</v>
      </c>
      <c r="G22" s="8">
        <v>337.83235581622677</v>
      </c>
      <c r="H22" s="8">
        <v>339.54808925953074</v>
      </c>
      <c r="I22" s="6">
        <v>333.40555555555557</v>
      </c>
      <c r="J22" s="6">
        <v>329.04936461388098</v>
      </c>
      <c r="K22" s="64">
        <v>302.92803970223326</v>
      </c>
      <c r="L22" s="65">
        <v>300.23888888888888</v>
      </c>
      <c r="M22" s="13">
        <v>292.23416965352448</v>
      </c>
      <c r="N22" s="6">
        <v>295.5</v>
      </c>
      <c r="O22" s="6">
        <v>295.5</v>
      </c>
      <c r="P22" s="6">
        <v>271.84896539260865</v>
      </c>
      <c r="Q22" s="22">
        <v>331.88567362428836</v>
      </c>
      <c r="R22" s="42">
        <v>345.83333333333297</v>
      </c>
      <c r="S22" s="42">
        <v>372.12813620071699</v>
      </c>
      <c r="T22" s="13">
        <v>392.70833333333297</v>
      </c>
      <c r="U22" s="6">
        <v>354.26865907653399</v>
      </c>
      <c r="V22" s="6">
        <v>289.60125448028703</v>
      </c>
      <c r="W22" s="6">
        <v>279.83810240963857</v>
      </c>
      <c r="X22" s="6">
        <v>269.21488684265597</v>
      </c>
      <c r="Y22" s="6">
        <v>286.53846153846155</v>
      </c>
      <c r="Z22" s="6">
        <v>281.25</v>
      </c>
      <c r="AA22" s="13">
        <v>305.05213424568302</v>
      </c>
      <c r="AB22" s="13">
        <v>285.31922043010798</v>
      </c>
      <c r="AC22" s="22">
        <v>257.8125</v>
      </c>
      <c r="AD22" s="6">
        <v>250</v>
      </c>
      <c r="AE22" s="6">
        <v>270.90220385674934</v>
      </c>
      <c r="AF22" s="6">
        <v>300.54723502304148</v>
      </c>
      <c r="AG22" s="17">
        <v>283.17</v>
      </c>
      <c r="AH22" s="6">
        <v>306.51354627872655</v>
      </c>
      <c r="AI22" s="6">
        <v>383.51222222222219</v>
      </c>
      <c r="AJ22" s="105">
        <v>386.66474654377873</v>
      </c>
      <c r="AK22" s="6">
        <v>357.14285714285717</v>
      </c>
      <c r="AL22" s="6">
        <v>338.82168458781365</v>
      </c>
      <c r="AM22" s="121">
        <v>327.46075556322234</v>
      </c>
      <c r="AN22" s="6">
        <v>334.49054108446899</v>
      </c>
      <c r="AO22" s="6">
        <v>350.86294308748643</v>
      </c>
      <c r="AP22" s="6">
        <v>349.35035842293905</v>
      </c>
      <c r="AQ22" s="6">
        <v>353.802923387097</v>
      </c>
      <c r="AR22" s="6">
        <v>365.64516129032302</v>
      </c>
      <c r="AS22" s="6">
        <v>420.80393145161298</v>
      </c>
      <c r="AT22" s="6">
        <v>413.23771994134898</v>
      </c>
      <c r="AU22" s="6">
        <v>421.11751152073703</v>
      </c>
      <c r="AV22" s="168">
        <v>427.63536866359448</v>
      </c>
      <c r="AW22" s="121">
        <v>436.97817836812101</v>
      </c>
      <c r="AX22" s="189"/>
      <c r="AY22" s="185">
        <f t="shared" si="0"/>
        <v>2.1847607539394587</v>
      </c>
      <c r="AZ22" s="185">
        <f t="shared" si="1"/>
        <v>22.353889943073874</v>
      </c>
      <c r="BA22" s="190"/>
      <c r="BC22" s="3"/>
    </row>
    <row r="23" spans="1:55" ht="15" customHeight="1" x14ac:dyDescent="0.2">
      <c r="A23" s="2" t="s">
        <v>22</v>
      </c>
      <c r="B23" s="6">
        <v>358.24250000000001</v>
      </c>
      <c r="C23" s="6">
        <v>411.3236666666665</v>
      </c>
      <c r="D23" s="6">
        <v>406.45161290322585</v>
      </c>
      <c r="E23" s="6">
        <v>367.53957586618878</v>
      </c>
      <c r="F23" s="6">
        <v>375.41894611079698</v>
      </c>
      <c r="G23" s="8">
        <v>366.54016445287789</v>
      </c>
      <c r="H23" s="22">
        <v>354.50716845878134</v>
      </c>
      <c r="I23" s="6">
        <v>396.16875000000005</v>
      </c>
      <c r="J23" s="6">
        <v>391.04843131013001</v>
      </c>
      <c r="K23" s="64">
        <v>337.93262768817203</v>
      </c>
      <c r="L23" s="65">
        <v>320.75624999999997</v>
      </c>
      <c r="M23" s="13">
        <v>325.30426562684625</v>
      </c>
      <c r="N23" s="7">
        <v>320.58</v>
      </c>
      <c r="O23" s="6">
        <v>302.99656511350059</v>
      </c>
      <c r="P23" s="6">
        <v>326.06144320760916</v>
      </c>
      <c r="Q23" s="22">
        <v>356.04838709677426</v>
      </c>
      <c r="R23" s="8">
        <v>358.16184402975699</v>
      </c>
      <c r="S23" s="42">
        <v>324.00962082625921</v>
      </c>
      <c r="T23" s="13">
        <v>321.93864642631246</v>
      </c>
      <c r="U23" s="6">
        <v>329.97092952860174</v>
      </c>
      <c r="V23" s="6">
        <v>315</v>
      </c>
      <c r="W23" s="6">
        <v>342.25173940543965</v>
      </c>
      <c r="X23" s="6">
        <v>339.79241338112303</v>
      </c>
      <c r="Y23" s="6">
        <v>315.05718954248402</v>
      </c>
      <c r="Z23" s="6">
        <v>328.93543344285547</v>
      </c>
      <c r="AA23" s="15">
        <v>310.25</v>
      </c>
      <c r="AB23" s="13">
        <v>318.42675035274658</v>
      </c>
      <c r="AC23" s="22">
        <v>296.99952561669829</v>
      </c>
      <c r="AD23" s="6">
        <v>299.65428571428572</v>
      </c>
      <c r="AE23" s="6">
        <v>306.56429890300859</v>
      </c>
      <c r="AF23" s="6">
        <v>314.85073571024333</v>
      </c>
      <c r="AG23" s="17">
        <v>299.08999999999997</v>
      </c>
      <c r="AH23" s="6">
        <v>326.133636566581</v>
      </c>
      <c r="AI23" s="6">
        <v>335.85692307692301</v>
      </c>
      <c r="AJ23" s="105">
        <v>371.32560483870998</v>
      </c>
      <c r="AK23" s="6">
        <v>401.45833333333297</v>
      </c>
      <c r="AL23" s="6">
        <v>426.40288978494624</v>
      </c>
      <c r="AM23" s="121">
        <v>414.220825426945</v>
      </c>
      <c r="AN23" s="6">
        <v>421.41693324165146</v>
      </c>
      <c r="AO23" s="6">
        <v>468.88238437621447</v>
      </c>
      <c r="AP23" s="6">
        <v>452.11693548387098</v>
      </c>
      <c r="AQ23" s="6">
        <v>466.79496578690123</v>
      </c>
      <c r="AR23" s="6">
        <v>485.99631664487902</v>
      </c>
      <c r="AS23" s="6">
        <v>532.67809139784947</v>
      </c>
      <c r="AT23" s="6">
        <v>524.19354838709671</v>
      </c>
      <c r="AU23" s="6">
        <v>531.463133640553</v>
      </c>
      <c r="AV23" s="168">
        <v>532.71627565982408</v>
      </c>
      <c r="AW23" s="121">
        <v>510.85349462365593</v>
      </c>
      <c r="AX23" s="189"/>
      <c r="AY23" s="185">
        <f t="shared" si="0"/>
        <v>-4.1040197259017166</v>
      </c>
      <c r="AZ23" s="185">
        <f t="shared" si="1"/>
        <v>27.24944339354181</v>
      </c>
      <c r="BA23" s="190"/>
      <c r="BC23" s="3"/>
    </row>
    <row r="24" spans="1:55" ht="15" customHeight="1" x14ac:dyDescent="0.2">
      <c r="A24" s="2" t="s">
        <v>23</v>
      </c>
      <c r="B24" s="6">
        <v>393.71800000000002</v>
      </c>
      <c r="C24" s="6">
        <v>424.77999999999952</v>
      </c>
      <c r="D24" s="6">
        <v>417.30053999015797</v>
      </c>
      <c r="E24" s="6">
        <v>371.78946725317695</v>
      </c>
      <c r="F24" s="6">
        <v>373.48199126849403</v>
      </c>
      <c r="G24" s="8">
        <v>381.91028225806457</v>
      </c>
      <c r="H24" s="22">
        <v>363.79368279569894</v>
      </c>
      <c r="I24" s="6">
        <v>384.62166666666673</v>
      </c>
      <c r="J24" s="6">
        <v>384.81397750000002</v>
      </c>
      <c r="K24" s="64">
        <v>338.149641577061</v>
      </c>
      <c r="L24" s="65">
        <v>327.95722222222224</v>
      </c>
      <c r="M24" s="13">
        <v>342.09394453876638</v>
      </c>
      <c r="N24" s="7">
        <v>345.11</v>
      </c>
      <c r="O24" s="6">
        <v>335</v>
      </c>
      <c r="P24" s="6">
        <v>329.4657258064517</v>
      </c>
      <c r="Q24" s="22">
        <v>361.99066213921901</v>
      </c>
      <c r="R24" s="8">
        <v>366.34062044011398</v>
      </c>
      <c r="S24" s="42">
        <v>335.17665130568366</v>
      </c>
      <c r="T24" s="13">
        <v>323.77016129032268</v>
      </c>
      <c r="U24" s="6">
        <v>332.58064516129036</v>
      </c>
      <c r="V24" s="6">
        <v>330.10752688172056</v>
      </c>
      <c r="W24" s="6">
        <v>364.34811827956986</v>
      </c>
      <c r="X24" s="6">
        <v>350.01991238550369</v>
      </c>
      <c r="Y24" s="6">
        <v>371.91176470588198</v>
      </c>
      <c r="Z24" s="6">
        <v>345.11110517438254</v>
      </c>
      <c r="AA24" s="13">
        <v>352.91247730763865</v>
      </c>
      <c r="AB24" s="13">
        <v>348.308353213705</v>
      </c>
      <c r="AC24" s="22">
        <v>307.29343520090549</v>
      </c>
      <c r="AD24" s="6">
        <v>318.32899999999995</v>
      </c>
      <c r="AE24" s="6">
        <v>325.51523297491042</v>
      </c>
      <c r="AF24" s="6">
        <v>321.99260752688178</v>
      </c>
      <c r="AG24" s="17">
        <v>307.67</v>
      </c>
      <c r="AH24" s="6">
        <v>352.66194918827699</v>
      </c>
      <c r="AI24" s="6">
        <v>363.83181818181799</v>
      </c>
      <c r="AJ24" s="105">
        <v>416.12903225806502</v>
      </c>
      <c r="AK24" s="6">
        <v>453.82209188660801</v>
      </c>
      <c r="AL24" s="6">
        <v>473.72210768857639</v>
      </c>
      <c r="AM24" s="121">
        <v>461.35379330943852</v>
      </c>
      <c r="AN24" s="6">
        <v>462.86764705882371</v>
      </c>
      <c r="AO24" s="6">
        <v>495.15366630523175</v>
      </c>
      <c r="AP24" s="6">
        <v>475.49872665534809</v>
      </c>
      <c r="AQ24" s="6">
        <v>475.90245775729647</v>
      </c>
      <c r="AR24" s="6">
        <v>501.19673605056698</v>
      </c>
      <c r="AS24" s="6">
        <v>575.70446462301084</v>
      </c>
      <c r="AT24" s="6">
        <v>569.34898469692428</v>
      </c>
      <c r="AU24" s="6">
        <v>560.88089330024798</v>
      </c>
      <c r="AV24" s="168">
        <v>553.8582809380772</v>
      </c>
      <c r="AW24" s="121">
        <v>557.35407066052221</v>
      </c>
      <c r="AX24" s="189"/>
      <c r="AY24" s="185">
        <f t="shared" si="0"/>
        <v>0.6311704352463855</v>
      </c>
      <c r="AZ24" s="185">
        <f t="shared" si="1"/>
        <v>22.813340431162331</v>
      </c>
      <c r="BA24" s="190"/>
      <c r="BC24" s="3"/>
    </row>
    <row r="25" spans="1:55" ht="15" customHeight="1" x14ac:dyDescent="0.2">
      <c r="A25" s="2" t="s">
        <v>24</v>
      </c>
      <c r="B25" s="6">
        <v>214.51055555555553</v>
      </c>
      <c r="C25" s="6">
        <v>262.25041666666652</v>
      </c>
      <c r="D25" s="6">
        <v>261.03470341104003</v>
      </c>
      <c r="E25" s="6">
        <v>275.05370224193098</v>
      </c>
      <c r="F25" s="6">
        <v>306.34815536960798</v>
      </c>
      <c r="G25" s="8">
        <v>313.69878326753002</v>
      </c>
      <c r="H25" s="22">
        <v>328.49553726340901</v>
      </c>
      <c r="I25" s="6">
        <v>376</v>
      </c>
      <c r="J25" s="6">
        <v>314.13801004301598</v>
      </c>
      <c r="K25" s="64">
        <v>276.48866713963702</v>
      </c>
      <c r="L25" s="65">
        <v>327.702</v>
      </c>
      <c r="M25" s="13">
        <v>268.15351834147077</v>
      </c>
      <c r="N25" s="7">
        <v>250.22</v>
      </c>
      <c r="O25" s="6">
        <v>225</v>
      </c>
      <c r="P25" s="6">
        <v>183.57194174579723</v>
      </c>
      <c r="Q25" s="22">
        <v>201.31288238257599</v>
      </c>
      <c r="R25" s="8">
        <v>227.16471917769999</v>
      </c>
      <c r="S25" s="42">
        <v>255.15504886353401</v>
      </c>
      <c r="T25" s="13">
        <v>281.51960078328511</v>
      </c>
      <c r="U25" s="6">
        <v>296.02862566375501</v>
      </c>
      <c r="V25" s="6">
        <v>276.34606680610699</v>
      </c>
      <c r="W25" s="6">
        <v>243.77003485575699</v>
      </c>
      <c r="X25" s="6">
        <v>197.18837689841001</v>
      </c>
      <c r="Y25" s="6">
        <v>174.97766670464037</v>
      </c>
      <c r="Z25" s="6">
        <v>181.22721330888999</v>
      </c>
      <c r="AA25" s="13">
        <v>150.91994264595149</v>
      </c>
      <c r="AB25" s="13">
        <v>169.69512984935304</v>
      </c>
      <c r="AC25" s="22">
        <v>191.53973260789436</v>
      </c>
      <c r="AD25" s="6">
        <v>201.766111111111</v>
      </c>
      <c r="AE25" s="6">
        <v>258.10944852977775</v>
      </c>
      <c r="AF25" s="6">
        <v>209.33485860296202</v>
      </c>
      <c r="AG25" s="17">
        <v>176.72</v>
      </c>
      <c r="AH25" s="6">
        <v>221.82724522689921</v>
      </c>
      <c r="AI25" s="6">
        <v>179.45333333333332</v>
      </c>
      <c r="AJ25" s="105">
        <v>217.79864615180057</v>
      </c>
      <c r="AK25" s="6">
        <v>233.9620727856022</v>
      </c>
      <c r="AL25" s="6">
        <v>213.30535097976963</v>
      </c>
      <c r="AM25" s="121">
        <v>192.28808540569727</v>
      </c>
      <c r="AN25" s="6">
        <v>239.25183802851959</v>
      </c>
      <c r="AO25" s="6">
        <v>259.80617111017619</v>
      </c>
      <c r="AP25" s="6">
        <v>250.57924782055301</v>
      </c>
      <c r="AQ25" s="6">
        <v>243.4520747807104</v>
      </c>
      <c r="AR25" s="6">
        <v>230.24526510006777</v>
      </c>
      <c r="AS25" s="6">
        <v>215.76145613543699</v>
      </c>
      <c r="AT25" s="6">
        <v>219.34572829422882</v>
      </c>
      <c r="AU25" s="6">
        <v>219.51774551527899</v>
      </c>
      <c r="AV25" s="168">
        <v>216.44803782961699</v>
      </c>
      <c r="AW25" s="121">
        <v>207.844090818919</v>
      </c>
      <c r="AX25" s="189"/>
      <c r="AY25" s="185">
        <f t="shared" si="0"/>
        <v>-3.9750635288599039</v>
      </c>
      <c r="AZ25" s="185">
        <f t="shared" si="1"/>
        <v>-11.163340132747566</v>
      </c>
      <c r="BA25" s="190"/>
      <c r="BC25" s="3"/>
    </row>
    <row r="26" spans="1:55" ht="15" customHeight="1" x14ac:dyDescent="0.2">
      <c r="A26" s="2" t="s">
        <v>25</v>
      </c>
      <c r="B26" s="6">
        <v>180.18</v>
      </c>
      <c r="C26" s="6">
        <v>216.46583333333299</v>
      </c>
      <c r="D26" s="6">
        <v>279.32366092184202</v>
      </c>
      <c r="E26" s="6">
        <v>290.48864730695601</v>
      </c>
      <c r="F26" s="6">
        <v>305.86091557828252</v>
      </c>
      <c r="G26" s="8">
        <v>312.775439853119</v>
      </c>
      <c r="H26" s="22">
        <v>316.25213518493001</v>
      </c>
      <c r="I26" s="6">
        <v>295.37</v>
      </c>
      <c r="J26" s="6">
        <v>229.213309064285</v>
      </c>
      <c r="K26" s="64">
        <v>213.22042805983401</v>
      </c>
      <c r="L26" s="65">
        <v>186.68222222222201</v>
      </c>
      <c r="M26" s="13">
        <v>248.76258468023008</v>
      </c>
      <c r="N26" s="7">
        <v>265.45</v>
      </c>
      <c r="O26" s="6">
        <v>255</v>
      </c>
      <c r="P26" s="6">
        <v>278.65399200288783</v>
      </c>
      <c r="Q26" s="22">
        <v>307.71068282213599</v>
      </c>
      <c r="R26" s="8">
        <v>326.49571802433599</v>
      </c>
      <c r="S26" s="42">
        <v>354.84420275211897</v>
      </c>
      <c r="T26" s="13">
        <v>263.54465523233756</v>
      </c>
      <c r="U26" s="6">
        <v>268.5315499887576</v>
      </c>
      <c r="V26" s="6">
        <v>252.00118128140599</v>
      </c>
      <c r="W26" s="6">
        <v>220.4964350152936</v>
      </c>
      <c r="X26" s="6">
        <v>230.193287569668</v>
      </c>
      <c r="Y26" s="6">
        <v>261.71034572707799</v>
      </c>
      <c r="Z26" s="6">
        <v>271.34246460264927</v>
      </c>
      <c r="AA26" s="13">
        <v>228.17176273195921</v>
      </c>
      <c r="AB26" s="13">
        <v>208.404805690324</v>
      </c>
      <c r="AC26" s="22">
        <v>250.13933469799699</v>
      </c>
      <c r="AD26" s="6">
        <v>238.21157894736845</v>
      </c>
      <c r="AE26" s="6">
        <v>197.979238379713</v>
      </c>
      <c r="AF26" s="6">
        <v>153.96940836892301</v>
      </c>
      <c r="AG26" s="17">
        <v>204.15</v>
      </c>
      <c r="AH26" s="6">
        <v>207.20772083340299</v>
      </c>
      <c r="AI26" s="6">
        <v>178.31100000000001</v>
      </c>
      <c r="AJ26" s="105">
        <v>214.61272217673101</v>
      </c>
      <c r="AK26" s="6">
        <v>228.72175421260101</v>
      </c>
      <c r="AL26" s="6">
        <v>203.49847220163099</v>
      </c>
      <c r="AM26" s="121">
        <v>240.48075525768982</v>
      </c>
      <c r="AN26" s="6">
        <v>263.69753945056902</v>
      </c>
      <c r="AO26" s="6">
        <v>348.64220395940123</v>
      </c>
      <c r="AP26" s="6">
        <v>334.28811402883537</v>
      </c>
      <c r="AQ26" s="6">
        <v>316.176808501842</v>
      </c>
      <c r="AR26" s="6">
        <v>341.1121672957716</v>
      </c>
      <c r="AS26" s="6">
        <v>320.19349449863398</v>
      </c>
      <c r="AT26" s="7">
        <v>321</v>
      </c>
      <c r="AU26" s="6">
        <v>324.06125217254697</v>
      </c>
      <c r="AV26" s="168">
        <v>314.93788105555399</v>
      </c>
      <c r="AW26" s="121">
        <v>312.91673171149699</v>
      </c>
      <c r="AX26" s="189"/>
      <c r="AY26" s="185">
        <f t="shared" si="0"/>
        <v>-0.64176126964557489</v>
      </c>
      <c r="AZ26" s="185">
        <f t="shared" si="1"/>
        <v>36.811092931997727</v>
      </c>
      <c r="BA26" s="190"/>
      <c r="BC26" s="3"/>
    </row>
    <row r="27" spans="1:55" ht="15" customHeight="1" x14ac:dyDescent="0.2">
      <c r="A27" s="3" t="s">
        <v>26</v>
      </c>
      <c r="B27" s="13">
        <v>1691.70333333333</v>
      </c>
      <c r="C27" s="13">
        <v>1671.8644999999999</v>
      </c>
      <c r="D27" s="13">
        <v>1686.5</v>
      </c>
      <c r="E27" s="13">
        <v>1694.3516666666601</v>
      </c>
      <c r="F27" s="13">
        <v>1695.4553311770401</v>
      </c>
      <c r="G27" s="13">
        <v>1704.34</v>
      </c>
      <c r="H27" s="13">
        <v>1708.2049999999999</v>
      </c>
      <c r="I27" s="13">
        <v>1718.06</v>
      </c>
      <c r="J27" s="6">
        <v>1759.9670171098701</v>
      </c>
      <c r="K27" s="64">
        <v>1624.2424242424199</v>
      </c>
      <c r="L27" s="65">
        <v>1622.97</v>
      </c>
      <c r="M27" s="13">
        <v>1044.2486085343228</v>
      </c>
      <c r="N27" s="7">
        <v>1145.33</v>
      </c>
      <c r="O27" s="6">
        <v>1050</v>
      </c>
      <c r="P27" s="6">
        <v>984.84848484848476</v>
      </c>
      <c r="Q27" s="22">
        <v>897.08994708994715</v>
      </c>
      <c r="R27" s="8">
        <v>912.42155303214997</v>
      </c>
      <c r="S27" s="42">
        <v>902.48487895546714</v>
      </c>
      <c r="T27" s="13">
        <v>898.21548821548799</v>
      </c>
      <c r="U27" s="6">
        <v>904.81094039446396</v>
      </c>
      <c r="V27" s="6">
        <v>967.858567527167</v>
      </c>
      <c r="W27" s="6">
        <v>887.96296296296293</v>
      </c>
      <c r="X27" s="6">
        <v>723.20261437908505</v>
      </c>
      <c r="Y27" s="6">
        <v>1070.9239130434701</v>
      </c>
      <c r="Z27" s="6">
        <v>970.04844529673596</v>
      </c>
      <c r="AA27" s="13">
        <v>1087.68115942029</v>
      </c>
      <c r="AB27" s="13">
        <v>1068.98989898989</v>
      </c>
      <c r="AC27" s="22">
        <v>1140.7142857142801</v>
      </c>
      <c r="AD27" s="6">
        <v>1110.5450000000001</v>
      </c>
      <c r="AE27" s="6">
        <v>1085.9523809523801</v>
      </c>
      <c r="AF27" s="6">
        <v>1096.07389686337</v>
      </c>
      <c r="AG27" s="17">
        <v>1055.58</v>
      </c>
      <c r="AH27" s="6">
        <v>1029.8268398268399</v>
      </c>
      <c r="AI27" s="6">
        <v>1107.1599999999999</v>
      </c>
      <c r="AJ27" s="105">
        <v>1042.1016483516401</v>
      </c>
      <c r="AK27" s="6">
        <v>1012.33766233766</v>
      </c>
      <c r="AL27" s="6">
        <v>1059.9584707208101</v>
      </c>
      <c r="AM27" s="121">
        <v>1074.2330586080586</v>
      </c>
      <c r="AN27" s="6">
        <v>1060.86435786435</v>
      </c>
      <c r="AO27" s="6">
        <v>1063.65710861147</v>
      </c>
      <c r="AP27" s="6">
        <v>1050.70748767343</v>
      </c>
      <c r="AQ27" s="6">
        <v>1027.9341491841401</v>
      </c>
      <c r="AR27" s="6">
        <v>1059.63840081487</v>
      </c>
      <c r="AS27" s="6">
        <v>1026.8967874231</v>
      </c>
      <c r="AT27" s="6">
        <v>1063.5897102062515</v>
      </c>
      <c r="AU27" s="6">
        <v>1026.5851795263559</v>
      </c>
      <c r="AV27" s="168">
        <v>1076.19047619047</v>
      </c>
      <c r="AW27" s="121">
        <v>1065.0915750915699</v>
      </c>
      <c r="AX27" s="189"/>
      <c r="AY27" s="185">
        <f t="shared" si="0"/>
        <v>-1.0313138189243529</v>
      </c>
      <c r="AZ27" s="185">
        <f t="shared" si="1"/>
        <v>5.2110985016691052</v>
      </c>
      <c r="BA27" s="190"/>
      <c r="BC27" s="3"/>
    </row>
    <row r="28" spans="1:55" ht="15" customHeight="1" x14ac:dyDescent="0.2">
      <c r="A28" s="3" t="s">
        <v>27</v>
      </c>
      <c r="B28" s="13">
        <v>811.921875</v>
      </c>
      <c r="C28" s="13">
        <v>815.49166666666702</v>
      </c>
      <c r="D28" s="13">
        <v>827.87</v>
      </c>
      <c r="E28" s="13">
        <v>835.07249999999999</v>
      </c>
      <c r="F28" s="13">
        <v>846.32330238250302</v>
      </c>
      <c r="G28" s="13">
        <v>844.11500000000001</v>
      </c>
      <c r="H28" s="13">
        <v>853.08500000000004</v>
      </c>
      <c r="I28" s="13">
        <v>888.64499999999998</v>
      </c>
      <c r="J28" s="6">
        <v>890.10643444605705</v>
      </c>
      <c r="K28" s="64">
        <v>866.66406788797701</v>
      </c>
      <c r="L28" s="65">
        <v>861.63400000000001</v>
      </c>
      <c r="M28" s="13">
        <v>695.97319684544993</v>
      </c>
      <c r="N28" s="7">
        <v>721.58</v>
      </c>
      <c r="O28" s="6">
        <v>695.82954714084792</v>
      </c>
      <c r="P28" s="6">
        <v>607.17922317351997</v>
      </c>
      <c r="Q28" s="22">
        <v>618.94401894401904</v>
      </c>
      <c r="R28" s="8">
        <v>679.87795935946997</v>
      </c>
      <c r="S28" s="42">
        <v>694.92101326886689</v>
      </c>
      <c r="T28" s="13">
        <v>669.83331458681221</v>
      </c>
      <c r="U28" s="6">
        <v>673.22645897517202</v>
      </c>
      <c r="V28" s="6">
        <v>616.15800865800861</v>
      </c>
      <c r="W28" s="6">
        <v>677.49720746639082</v>
      </c>
      <c r="X28" s="6">
        <v>621.45447145447145</v>
      </c>
      <c r="Y28" s="6">
        <v>652.38399707709175</v>
      </c>
      <c r="Z28" s="6">
        <v>659.77650805078611</v>
      </c>
      <c r="AA28" s="13">
        <v>693.30573537229895</v>
      </c>
      <c r="AB28" s="13">
        <v>672.01635293464403</v>
      </c>
      <c r="AC28" s="22">
        <v>739.9159663865546</v>
      </c>
      <c r="AD28" s="6">
        <v>767.20555555555597</v>
      </c>
      <c r="AE28" s="6">
        <v>766.63317251552496</v>
      </c>
      <c r="AF28" s="6">
        <v>773.22052041745997</v>
      </c>
      <c r="AG28" s="17">
        <v>750.49</v>
      </c>
      <c r="AH28" s="6">
        <v>732.33011890906619</v>
      </c>
      <c r="AI28" s="6">
        <v>802.34999999999991</v>
      </c>
      <c r="AJ28" s="105">
        <v>788.86991546042202</v>
      </c>
      <c r="AK28" s="6">
        <v>800.04747487506097</v>
      </c>
      <c r="AL28" s="6">
        <v>771.49270298832585</v>
      </c>
      <c r="AM28" s="121">
        <v>790.60848389810201</v>
      </c>
      <c r="AN28" s="6">
        <v>776.08724608724617</v>
      </c>
      <c r="AO28" s="6">
        <v>833.16738816738814</v>
      </c>
      <c r="AP28" s="6">
        <v>868.79599297346044</v>
      </c>
      <c r="AQ28" s="6">
        <v>875.40717214774475</v>
      </c>
      <c r="AR28" s="6">
        <v>861.71064649374205</v>
      </c>
      <c r="AS28" s="6">
        <v>876.56501726121996</v>
      </c>
      <c r="AT28" s="6">
        <v>833.66475167752094</v>
      </c>
      <c r="AU28" s="6">
        <v>835.18703518703524</v>
      </c>
      <c r="AV28" s="168">
        <v>836.82474970384806</v>
      </c>
      <c r="AW28" s="121">
        <v>840.24120997299303</v>
      </c>
      <c r="AX28" s="189"/>
      <c r="AY28" s="185">
        <f t="shared" si="0"/>
        <v>0.40826472572113348</v>
      </c>
      <c r="AZ28" s="185">
        <f t="shared" si="1"/>
        <v>5.0239187498478008</v>
      </c>
      <c r="BA28" s="190"/>
      <c r="BC28" s="3"/>
    </row>
    <row r="29" spans="1:55" ht="15" customHeight="1" x14ac:dyDescent="0.2">
      <c r="A29" s="3" t="s">
        <v>28</v>
      </c>
      <c r="B29" s="13">
        <v>248.21666666666599</v>
      </c>
      <c r="C29" s="13">
        <v>241.92333333333301</v>
      </c>
      <c r="D29" s="13">
        <v>245.5</v>
      </c>
      <c r="E29" s="13">
        <v>250.54333333333301</v>
      </c>
      <c r="F29" s="13">
        <v>253.27709854974299</v>
      </c>
      <c r="G29" s="16">
        <v>256.82499999999999</v>
      </c>
      <c r="H29" s="16">
        <v>254.41</v>
      </c>
      <c r="I29" s="13">
        <v>253.125</v>
      </c>
      <c r="J29" s="6">
        <v>256.73740053050398</v>
      </c>
      <c r="K29" s="64">
        <v>228.55319148936201</v>
      </c>
      <c r="L29" s="65">
        <v>227.72</v>
      </c>
      <c r="M29" s="13">
        <v>246.897965879265</v>
      </c>
      <c r="N29" s="7">
        <v>325</v>
      </c>
      <c r="O29" s="6">
        <v>315</v>
      </c>
      <c r="P29" s="6">
        <v>312.60162601626001</v>
      </c>
      <c r="Q29" s="22">
        <v>330.76923076923077</v>
      </c>
      <c r="R29" s="42">
        <v>350</v>
      </c>
      <c r="S29" s="42">
        <v>361.21495327102798</v>
      </c>
      <c r="T29" s="13">
        <v>330.76923076923077</v>
      </c>
      <c r="U29" s="6">
        <v>351.30357142857099</v>
      </c>
      <c r="V29" s="6">
        <v>346.62447257383968</v>
      </c>
      <c r="W29" s="6">
        <v>305.81395348837208</v>
      </c>
      <c r="X29" s="6">
        <v>325.48151528982197</v>
      </c>
      <c r="Y29" s="6">
        <v>250</v>
      </c>
      <c r="Z29" s="6">
        <v>300</v>
      </c>
      <c r="AA29" s="13">
        <v>291.53421205659998</v>
      </c>
      <c r="AB29" s="13">
        <v>272.59398496240601</v>
      </c>
      <c r="AC29" s="22">
        <v>279.88095238095201</v>
      </c>
      <c r="AD29" s="6">
        <v>300</v>
      </c>
      <c r="AE29" s="6">
        <v>298.61111111111109</v>
      </c>
      <c r="AF29" s="6">
        <v>273.20987654320999</v>
      </c>
      <c r="AG29" s="17">
        <v>317.05</v>
      </c>
      <c r="AH29" s="6">
        <v>293.01886792452802</v>
      </c>
      <c r="AI29" s="6">
        <v>223.02666666666667</v>
      </c>
      <c r="AJ29" s="105">
        <v>254.01234567901199</v>
      </c>
      <c r="AK29" s="6">
        <v>243.90243902438999</v>
      </c>
      <c r="AL29" s="6">
        <v>204.444444444444</v>
      </c>
      <c r="AM29" s="121">
        <v>214.31924882629099</v>
      </c>
      <c r="AN29" s="6">
        <v>276.85897435897402</v>
      </c>
      <c r="AO29" s="6">
        <v>286.81818181818198</v>
      </c>
      <c r="AP29" s="6">
        <v>297.71241830065401</v>
      </c>
      <c r="AQ29" s="6">
        <v>291.70048282342901</v>
      </c>
      <c r="AR29" s="6">
        <v>261.93957115009698</v>
      </c>
      <c r="AS29" s="6">
        <v>244.31818181818201</v>
      </c>
      <c r="AT29" s="6">
        <v>235.565092989986</v>
      </c>
      <c r="AU29" s="6">
        <v>228.78787878787901</v>
      </c>
      <c r="AV29" s="168">
        <v>236.943231441048</v>
      </c>
      <c r="AW29" s="121">
        <v>238.429418103448</v>
      </c>
      <c r="AX29" s="189"/>
      <c r="AY29" s="185">
        <f t="shared" si="0"/>
        <v>0.62723322095392631</v>
      </c>
      <c r="AZ29" s="185">
        <f t="shared" si="1"/>
        <v>-2.2439385775862188</v>
      </c>
      <c r="BA29" s="190"/>
      <c r="BC29" s="3"/>
    </row>
    <row r="30" spans="1:55" ht="15" customHeight="1" x14ac:dyDescent="0.2">
      <c r="A30" s="3" t="s">
        <v>29</v>
      </c>
      <c r="B30" s="13">
        <v>125.098333333333</v>
      </c>
      <c r="C30" s="13">
        <v>128.13022727272701</v>
      </c>
      <c r="D30" s="13">
        <v>128.80000000000001</v>
      </c>
      <c r="E30" s="13">
        <v>127.79095238095201</v>
      </c>
      <c r="F30" s="13">
        <v>128.86931306530664</v>
      </c>
      <c r="G30" s="13">
        <v>129.63999999999999</v>
      </c>
      <c r="H30" s="13">
        <v>129.6</v>
      </c>
      <c r="I30" s="13">
        <v>127.16</v>
      </c>
      <c r="J30" s="6">
        <v>126.09402723336601</v>
      </c>
      <c r="K30" s="64">
        <v>105.54305100748661</v>
      </c>
      <c r="L30" s="65">
        <v>103.15882352941179</v>
      </c>
      <c r="M30" s="13">
        <v>98.438395240398151</v>
      </c>
      <c r="N30" s="4">
        <v>108.51</v>
      </c>
      <c r="O30" s="6">
        <v>99.187512089402276</v>
      </c>
      <c r="P30" s="6">
        <v>109.677745140507</v>
      </c>
      <c r="Q30" s="22">
        <v>116.44974240341701</v>
      </c>
      <c r="R30" s="8">
        <v>115.53595448287466</v>
      </c>
      <c r="S30" s="42">
        <v>122.40910760352</v>
      </c>
      <c r="T30" s="13">
        <v>129.06654672312888</v>
      </c>
      <c r="U30" s="6">
        <v>126.89583079608656</v>
      </c>
      <c r="V30" s="6">
        <v>129.044674542595</v>
      </c>
      <c r="W30" s="6">
        <v>128.62330843497426</v>
      </c>
      <c r="X30" s="6">
        <v>131.78272584649801</v>
      </c>
      <c r="Y30" s="6">
        <v>104.74457190845585</v>
      </c>
      <c r="Z30" s="6">
        <v>121.864406779661</v>
      </c>
      <c r="AA30" s="13">
        <v>114.56767409903675</v>
      </c>
      <c r="AB30" s="13">
        <v>137.757019604254</v>
      </c>
      <c r="AC30" s="22">
        <v>148.61656442189437</v>
      </c>
      <c r="AD30" s="6">
        <v>129.416875</v>
      </c>
      <c r="AE30" s="6">
        <v>146.13369869636458</v>
      </c>
      <c r="AF30" s="6">
        <v>131.11788993390988</v>
      </c>
      <c r="AG30" s="17">
        <v>125.62</v>
      </c>
      <c r="AH30" s="6">
        <v>132.87260830490834</v>
      </c>
      <c r="AI30" s="6">
        <v>191.63473684210527</v>
      </c>
      <c r="AJ30" s="105">
        <v>176.99399762798922</v>
      </c>
      <c r="AK30" s="6">
        <v>174.37443394016401</v>
      </c>
      <c r="AL30" s="6">
        <v>151.477349130254</v>
      </c>
      <c r="AM30" s="121">
        <v>150.70175095094601</v>
      </c>
      <c r="AN30" s="6">
        <v>181.60755457724599</v>
      </c>
      <c r="AO30" s="6">
        <v>187.70785912012599</v>
      </c>
      <c r="AP30" s="6">
        <v>184.67711859767101</v>
      </c>
      <c r="AQ30" s="6">
        <v>181.43011722229801</v>
      </c>
      <c r="AR30" s="6">
        <v>185.00767640115367</v>
      </c>
      <c r="AS30" s="6">
        <v>179.87892332996151</v>
      </c>
      <c r="AT30" s="6">
        <v>173.072162900601</v>
      </c>
      <c r="AU30" s="6">
        <v>149.993513218765</v>
      </c>
      <c r="AV30" s="168">
        <v>139.932063008499</v>
      </c>
      <c r="AW30" s="121">
        <v>142.43632855229899</v>
      </c>
      <c r="AX30" s="189"/>
      <c r="AY30" s="185">
        <f t="shared" si="0"/>
        <v>1.7896295459089229</v>
      </c>
      <c r="AZ30" s="185">
        <f t="shared" si="1"/>
        <v>-18.315818819417341</v>
      </c>
      <c r="BA30" s="190"/>
      <c r="BC30" s="3"/>
    </row>
    <row r="31" spans="1:55" ht="15" customHeight="1" x14ac:dyDescent="0.2">
      <c r="A31" s="3" t="s">
        <v>30</v>
      </c>
      <c r="B31" s="13">
        <v>847.64750000000004</v>
      </c>
      <c r="C31" s="13">
        <v>855.07749999999999</v>
      </c>
      <c r="D31" s="13">
        <v>898.79500000000007</v>
      </c>
      <c r="E31" s="13">
        <v>907.27833333333297</v>
      </c>
      <c r="F31" s="13">
        <v>930.45844433268996</v>
      </c>
      <c r="G31" s="13">
        <v>940.63499999999999</v>
      </c>
      <c r="H31" s="13">
        <v>920.81</v>
      </c>
      <c r="I31" s="16">
        <v>962.24</v>
      </c>
      <c r="J31" s="6">
        <v>952.38095238095229</v>
      </c>
      <c r="K31" s="64">
        <v>957.211706442484</v>
      </c>
      <c r="L31" s="64">
        <v>957.211706442484</v>
      </c>
      <c r="M31" s="13">
        <v>938.87685276594004</v>
      </c>
      <c r="N31" s="14">
        <v>805.66</v>
      </c>
      <c r="O31" s="6">
        <v>736.7291080030783</v>
      </c>
      <c r="P31" s="6">
        <v>643.37285521496051</v>
      </c>
      <c r="Q31" s="22">
        <v>704.14745881096201</v>
      </c>
      <c r="R31" s="8">
        <v>750.57994980268097</v>
      </c>
      <c r="S31" s="42">
        <v>791.89324779108063</v>
      </c>
      <c r="T31" s="13">
        <v>735.93961686639318</v>
      </c>
      <c r="U31" s="6">
        <v>803.02105282212995</v>
      </c>
      <c r="V31" s="6">
        <v>822.41929218264067</v>
      </c>
      <c r="W31" s="6">
        <v>805.60110593945205</v>
      </c>
      <c r="X31" s="6">
        <v>894.00422994168696</v>
      </c>
      <c r="Y31" s="6">
        <v>750</v>
      </c>
      <c r="Z31" s="6">
        <v>767.77872334748611</v>
      </c>
      <c r="AA31" s="13">
        <v>770.18490696079948</v>
      </c>
      <c r="AB31" s="13">
        <v>765.375773651636</v>
      </c>
      <c r="AC31" s="22">
        <v>857.77827762361574</v>
      </c>
      <c r="AD31" s="6">
        <v>839.98333333333301</v>
      </c>
      <c r="AE31" s="6">
        <v>782.23942936586604</v>
      </c>
      <c r="AF31" s="6">
        <v>756.16816120832698</v>
      </c>
      <c r="AG31" s="17">
        <v>780.12</v>
      </c>
      <c r="AH31" s="6">
        <v>755.11947431302303</v>
      </c>
      <c r="AI31" s="6">
        <v>707.66571428571399</v>
      </c>
      <c r="AJ31" s="105">
        <v>786.85202897010595</v>
      </c>
      <c r="AK31" s="6">
        <v>811.55146785581599</v>
      </c>
      <c r="AL31" s="6">
        <v>806.15005968266996</v>
      </c>
      <c r="AM31" s="121">
        <v>788.86465769704932</v>
      </c>
      <c r="AN31" s="6">
        <v>813.66623666902092</v>
      </c>
      <c r="AO31" s="6">
        <v>842.52740527884191</v>
      </c>
      <c r="AP31" s="6">
        <v>867.3955410907032</v>
      </c>
      <c r="AQ31" s="6">
        <v>917.94950738916248</v>
      </c>
      <c r="AR31" s="6">
        <v>951.00512767745397</v>
      </c>
      <c r="AS31" s="6">
        <v>973.29457665403606</v>
      </c>
      <c r="AT31" s="6">
        <v>923.31975580993844</v>
      </c>
      <c r="AU31" s="6">
        <v>927.61298768041399</v>
      </c>
      <c r="AV31" s="168">
        <v>986.80579576463003</v>
      </c>
      <c r="AW31" s="121">
        <v>956.33100626150997</v>
      </c>
      <c r="AX31" s="189"/>
      <c r="AY31" s="185">
        <f t="shared" si="0"/>
        <v>-3.0882256299991186</v>
      </c>
      <c r="AZ31" s="185">
        <f t="shared" si="1"/>
        <v>17.839846779923043</v>
      </c>
      <c r="BA31" s="190"/>
      <c r="BC31" s="3"/>
    </row>
    <row r="32" spans="1:55" ht="15" customHeight="1" x14ac:dyDescent="0.2">
      <c r="A32" s="3" t="s">
        <v>31</v>
      </c>
      <c r="B32" s="13">
        <v>875.55166666667003</v>
      </c>
      <c r="C32" s="13">
        <v>873.83121212121205</v>
      </c>
      <c r="D32" s="13">
        <v>880.39</v>
      </c>
      <c r="E32" s="13">
        <v>889.5293939393938</v>
      </c>
      <c r="F32" s="13">
        <v>918.00364514579303</v>
      </c>
      <c r="G32" s="13">
        <v>941.77</v>
      </c>
      <c r="H32" s="13">
        <v>935.20500000000004</v>
      </c>
      <c r="I32" s="13">
        <v>955.03</v>
      </c>
      <c r="J32" s="6">
        <v>970.90925238852697</v>
      </c>
      <c r="K32" s="64">
        <v>955.27059126677602</v>
      </c>
      <c r="L32" s="65">
        <v>995.84266666666701</v>
      </c>
      <c r="M32" s="13">
        <v>981.61830859972702</v>
      </c>
      <c r="N32" s="14">
        <v>778.15</v>
      </c>
      <c r="O32" s="6">
        <v>765.02610640340822</v>
      </c>
      <c r="P32" s="6">
        <v>834.01593969377382</v>
      </c>
      <c r="Q32" s="22">
        <v>846.66803455341801</v>
      </c>
      <c r="R32" s="8">
        <v>886.36927111492298</v>
      </c>
      <c r="S32" s="42">
        <v>795.31086763695896</v>
      </c>
      <c r="T32" s="13">
        <v>802.58673432523199</v>
      </c>
      <c r="U32" s="6">
        <v>814.57651819261696</v>
      </c>
      <c r="V32" s="6">
        <v>853.27793319455338</v>
      </c>
      <c r="W32" s="6">
        <v>833.89323234197172</v>
      </c>
      <c r="X32" s="6">
        <v>810.66416373683251</v>
      </c>
      <c r="Y32" s="6">
        <v>717.05086893056819</v>
      </c>
      <c r="Z32" s="6">
        <v>810.30690376556277</v>
      </c>
      <c r="AA32" s="13">
        <v>874.9287522819468</v>
      </c>
      <c r="AB32" s="13">
        <v>868.76963420783397</v>
      </c>
      <c r="AC32" s="22">
        <v>873.52642814648186</v>
      </c>
      <c r="AD32" s="6">
        <v>861.14411764705903</v>
      </c>
      <c r="AE32" s="6">
        <v>911.7546007509269</v>
      </c>
      <c r="AF32" s="6">
        <v>909.44783471966525</v>
      </c>
      <c r="AG32" s="17">
        <v>913.86</v>
      </c>
      <c r="AH32" s="6">
        <v>917.43681056941728</v>
      </c>
      <c r="AI32" s="6">
        <v>900.66050000000018</v>
      </c>
      <c r="AJ32" s="105">
        <v>910.99181621323078</v>
      </c>
      <c r="AK32" s="6">
        <v>894.82836175980196</v>
      </c>
      <c r="AL32" s="6">
        <v>895.26898438149101</v>
      </c>
      <c r="AM32" s="121">
        <v>918.65916106937561</v>
      </c>
      <c r="AN32" s="6">
        <v>893.19538527354496</v>
      </c>
      <c r="AO32" s="6">
        <v>931.63406645100008</v>
      </c>
      <c r="AP32" s="6">
        <v>918.17312119383996</v>
      </c>
      <c r="AQ32" s="6">
        <v>929.90953714166994</v>
      </c>
      <c r="AR32" s="6">
        <v>941.51199812665004</v>
      </c>
      <c r="AS32" s="6">
        <v>952.45969008813995</v>
      </c>
      <c r="AT32" s="6">
        <v>962.94521341001996</v>
      </c>
      <c r="AU32" s="6">
        <v>991.25703493413982</v>
      </c>
      <c r="AV32" s="168">
        <v>956.05624104358003</v>
      </c>
      <c r="AW32" s="121">
        <v>934.61809142579239</v>
      </c>
      <c r="AX32" s="189"/>
      <c r="AY32" s="185">
        <f t="shared" si="0"/>
        <v>-2.2423523530777754</v>
      </c>
      <c r="AZ32" s="185">
        <f t="shared" si="1"/>
        <v>4.4466326020040867</v>
      </c>
      <c r="BA32" s="190"/>
      <c r="BC32" s="3"/>
    </row>
    <row r="33" spans="1:55" ht="15" customHeight="1" x14ac:dyDescent="0.2">
      <c r="A33" s="3" t="s">
        <v>32</v>
      </c>
      <c r="B33" s="13">
        <v>900</v>
      </c>
      <c r="C33" s="13">
        <v>944.38250000000005</v>
      </c>
      <c r="D33" s="13">
        <v>1017.205</v>
      </c>
      <c r="E33" s="13">
        <v>1037.68</v>
      </c>
      <c r="F33" s="13">
        <v>1116.24061737835</v>
      </c>
      <c r="G33" s="13">
        <v>1095.6199999999999</v>
      </c>
      <c r="H33" s="13">
        <v>1196.57</v>
      </c>
      <c r="I33" s="13">
        <v>1203.28</v>
      </c>
      <c r="J33" s="8">
        <v>1183.17350119513</v>
      </c>
      <c r="K33" s="64">
        <v>1097.7324263038499</v>
      </c>
      <c r="L33" s="65">
        <v>1113.375</v>
      </c>
      <c r="M33" s="13">
        <v>1036.4583333333333</v>
      </c>
      <c r="N33" s="14">
        <v>1128.57</v>
      </c>
      <c r="O33" s="6">
        <v>1216.9489007724301</v>
      </c>
      <c r="P33" s="6">
        <v>1112.2807017543901</v>
      </c>
      <c r="Q33" s="22">
        <v>985.96638655462175</v>
      </c>
      <c r="R33" s="8">
        <v>1015.1636032566601</v>
      </c>
      <c r="S33" s="42">
        <v>1088.6359674327296</v>
      </c>
      <c r="T33" s="13">
        <v>1091.2609266284719</v>
      </c>
      <c r="U33" s="6">
        <v>1098.2609266284701</v>
      </c>
      <c r="V33" s="17">
        <v>1092.7192735632236</v>
      </c>
      <c r="W33" s="6">
        <v>1006.59574468085</v>
      </c>
      <c r="X33" s="6">
        <v>1000.53191489361</v>
      </c>
      <c r="Y33" s="6">
        <v>869.56521739130437</v>
      </c>
      <c r="Z33" s="6">
        <v>905.36393974568</v>
      </c>
      <c r="AA33" s="13">
        <v>976.59574468084998</v>
      </c>
      <c r="AB33" s="13">
        <v>965.531914893617</v>
      </c>
      <c r="AC33" s="22">
        <v>987.65957446808</v>
      </c>
      <c r="AD33" s="6">
        <v>950.02499999999998</v>
      </c>
      <c r="AE33" s="6">
        <v>993.05555555555998</v>
      </c>
      <c r="AF33" s="6">
        <v>975.531914893617</v>
      </c>
      <c r="AG33" s="17">
        <v>1004.46</v>
      </c>
      <c r="AH33" s="7">
        <v>968.34</v>
      </c>
      <c r="AI33" s="6">
        <v>900</v>
      </c>
      <c r="AJ33" s="105">
        <v>918.18181818181995</v>
      </c>
      <c r="AK33" s="17">
        <v>925.61322385629296</v>
      </c>
      <c r="AL33" s="6">
        <v>908.33333333333303</v>
      </c>
      <c r="AM33" s="121">
        <v>957.80487804877998</v>
      </c>
      <c r="AN33" s="7">
        <v>900</v>
      </c>
      <c r="AO33" s="7">
        <v>954.6</v>
      </c>
      <c r="AP33" s="6">
        <v>935</v>
      </c>
      <c r="AQ33" s="6">
        <v>920</v>
      </c>
      <c r="AR33" s="7">
        <v>930.5</v>
      </c>
      <c r="AS33" s="7">
        <v>925</v>
      </c>
      <c r="AT33" s="7">
        <v>935</v>
      </c>
      <c r="AU33" s="7">
        <v>940</v>
      </c>
      <c r="AV33" s="169">
        <v>930</v>
      </c>
      <c r="AW33" s="14">
        <v>931</v>
      </c>
      <c r="AX33" s="189"/>
      <c r="AY33" s="185">
        <f t="shared" si="0"/>
        <v>0.10752688172043011</v>
      </c>
      <c r="AZ33" s="185">
        <f t="shared" si="1"/>
        <v>0.58196836484948145</v>
      </c>
      <c r="BA33" s="190"/>
      <c r="BC33" s="3"/>
    </row>
    <row r="34" spans="1:55" ht="15" customHeight="1" x14ac:dyDescent="0.2">
      <c r="A34" s="3" t="s">
        <v>33</v>
      </c>
      <c r="B34" s="13">
        <v>1774.163</v>
      </c>
      <c r="C34" s="13">
        <v>1966.6825000000001</v>
      </c>
      <c r="D34" s="13">
        <v>1963.405</v>
      </c>
      <c r="E34" s="13">
        <v>1983.99933333333</v>
      </c>
      <c r="F34" s="13">
        <v>2011.35035451214</v>
      </c>
      <c r="G34" s="13">
        <v>1985.9749999999999</v>
      </c>
      <c r="H34" s="13">
        <v>1994.885</v>
      </c>
      <c r="I34" s="13">
        <v>2014.77</v>
      </c>
      <c r="J34" s="8">
        <v>1891.041286061195</v>
      </c>
      <c r="K34" s="64">
        <v>1992.2132773010001</v>
      </c>
      <c r="L34" s="65">
        <v>2072.8166666666666</v>
      </c>
      <c r="M34" s="13">
        <v>1718.1108312970225</v>
      </c>
      <c r="N34" s="14">
        <v>1850</v>
      </c>
      <c r="O34" s="14">
        <v>1850</v>
      </c>
      <c r="P34" s="6">
        <v>2057.9100044340685</v>
      </c>
      <c r="Q34" s="22">
        <v>1814.8728975920867</v>
      </c>
      <c r="R34" s="8">
        <v>1838.62218707184</v>
      </c>
      <c r="S34" s="42">
        <v>1835.8000694957218</v>
      </c>
      <c r="T34" s="13">
        <v>1961.5384615384601</v>
      </c>
      <c r="U34" s="6">
        <v>1939.79282510285</v>
      </c>
      <c r="V34" s="6">
        <v>1827.6971487895858</v>
      </c>
      <c r="W34" s="6">
        <v>1852.89084539029</v>
      </c>
      <c r="X34" s="6">
        <v>1976.1052900587788</v>
      </c>
      <c r="Y34" s="6">
        <v>1990.497507542962</v>
      </c>
      <c r="Z34" s="6">
        <v>1898.0937444489509</v>
      </c>
      <c r="AA34" s="13">
        <v>1804.3309631544901</v>
      </c>
      <c r="AB34" s="13">
        <v>1790.4761904761899</v>
      </c>
      <c r="AC34" s="22">
        <v>1738.11451706189</v>
      </c>
      <c r="AD34" s="6">
        <v>1698.6624999999999</v>
      </c>
      <c r="AE34" s="6">
        <v>1674.35897435897</v>
      </c>
      <c r="AF34" s="6">
        <v>1675.3656598774901</v>
      </c>
      <c r="AG34" s="17">
        <v>1707.69</v>
      </c>
      <c r="AH34" s="6">
        <v>1682.7558479532199</v>
      </c>
      <c r="AI34" s="6">
        <v>1597.08375</v>
      </c>
      <c r="AJ34" s="105">
        <v>1607.21509656494</v>
      </c>
      <c r="AK34" s="17">
        <v>1625.8315676269201</v>
      </c>
      <c r="AL34" s="6">
        <v>1592.9276852903899</v>
      </c>
      <c r="AM34" s="121">
        <v>1658.20246247147</v>
      </c>
      <c r="AN34" s="6">
        <v>1685.3113553113601</v>
      </c>
      <c r="AO34" s="6">
        <v>1766.6666666666699</v>
      </c>
      <c r="AP34" s="6">
        <v>1696.6248955722599</v>
      </c>
      <c r="AQ34" s="6">
        <v>1681.1111111111099</v>
      </c>
      <c r="AR34" s="6">
        <v>1676.19047619048</v>
      </c>
      <c r="AS34" s="6">
        <v>1683.1501831501801</v>
      </c>
      <c r="AT34" s="6">
        <v>1681.8681318681299</v>
      </c>
      <c r="AU34" s="6">
        <v>1683.3333333333301</v>
      </c>
      <c r="AV34" s="168">
        <v>1691.07142857143</v>
      </c>
      <c r="AW34" s="121">
        <v>1671.1635410365</v>
      </c>
      <c r="AX34" s="189"/>
      <c r="AY34" s="185">
        <f t="shared" si="0"/>
        <v>-1.1772351657403197</v>
      </c>
      <c r="AZ34" s="185">
        <f t="shared" si="1"/>
        <v>2.7882330686780095</v>
      </c>
      <c r="BA34" s="190"/>
      <c r="BC34" s="3"/>
    </row>
    <row r="35" spans="1:55" ht="15" customHeight="1" x14ac:dyDescent="0.2">
      <c r="A35" s="3" t="s">
        <v>34</v>
      </c>
      <c r="B35" s="13">
        <v>1198.5650000000001</v>
      </c>
      <c r="C35" s="13">
        <v>1200</v>
      </c>
      <c r="D35" s="13">
        <v>1318.97</v>
      </c>
      <c r="E35" s="13">
        <v>1407.62</v>
      </c>
      <c r="F35" s="13">
        <v>1570.8265699396247</v>
      </c>
      <c r="G35" s="13">
        <v>1510</v>
      </c>
      <c r="H35" s="13">
        <v>1522.73</v>
      </c>
      <c r="I35" s="13">
        <v>1442.86</v>
      </c>
      <c r="J35" s="8">
        <v>1363.968921753496</v>
      </c>
      <c r="K35" s="64">
        <v>1417.28395061728</v>
      </c>
      <c r="L35" s="65">
        <v>1375.66333333333</v>
      </c>
      <c r="M35" s="13">
        <v>1324.2424242424199</v>
      </c>
      <c r="N35" s="14">
        <v>1050.21</v>
      </c>
      <c r="O35" s="14">
        <v>1050.21</v>
      </c>
      <c r="P35" s="6">
        <v>1074.5510835913301</v>
      </c>
      <c r="Q35" s="22">
        <v>950</v>
      </c>
      <c r="R35" s="42">
        <v>1066.6666666666699</v>
      </c>
      <c r="S35" s="42">
        <v>1177.7777777777801</v>
      </c>
      <c r="T35" s="13">
        <v>1155.55555555556</v>
      </c>
      <c r="U35" s="6">
        <v>1185.2941176470599</v>
      </c>
      <c r="V35" s="6">
        <v>1203.3333333333301</v>
      </c>
      <c r="W35" s="6">
        <v>966.01073345259397</v>
      </c>
      <c r="X35" s="6">
        <v>1092.8571428571399</v>
      </c>
      <c r="Y35" s="6">
        <v>1350</v>
      </c>
      <c r="Z35" s="6">
        <v>1266.6666666666699</v>
      </c>
      <c r="AA35" s="13">
        <v>1305.6623931623899</v>
      </c>
      <c r="AB35" s="15">
        <v>1325</v>
      </c>
      <c r="AC35" s="22">
        <v>1550</v>
      </c>
      <c r="AD35" s="6">
        <v>1540</v>
      </c>
      <c r="AE35" s="6">
        <v>1486.3636363636399</v>
      </c>
      <c r="AF35" s="6">
        <v>1450</v>
      </c>
      <c r="AG35" s="17">
        <v>1492.5</v>
      </c>
      <c r="AH35" s="6">
        <v>1463.6363636363601</v>
      </c>
      <c r="AI35" s="6">
        <v>1475.79</v>
      </c>
      <c r="AJ35" s="6">
        <v>1450.79</v>
      </c>
      <c r="AK35" s="17">
        <v>1436.9462781662783</v>
      </c>
      <c r="AL35" s="6">
        <v>1422.05</v>
      </c>
      <c r="AM35" s="121">
        <v>1400</v>
      </c>
      <c r="AN35" s="121">
        <v>1400</v>
      </c>
      <c r="AO35" s="7">
        <v>1483.5</v>
      </c>
      <c r="AP35" s="6">
        <v>1466.6666666666699</v>
      </c>
      <c r="AQ35" s="6">
        <v>1474.61538461538</v>
      </c>
      <c r="AR35" s="6">
        <v>1432.12121212121</v>
      </c>
      <c r="AS35" s="7">
        <v>1445.52</v>
      </c>
      <c r="AT35" s="7">
        <v>1441</v>
      </c>
      <c r="AU35" s="7">
        <v>1440</v>
      </c>
      <c r="AV35" s="168">
        <v>1485.7142857142901</v>
      </c>
      <c r="AW35" s="14">
        <v>1445</v>
      </c>
      <c r="AX35" s="189"/>
      <c r="AY35" s="185">
        <f t="shared" si="0"/>
        <v>-2.7403846153849023</v>
      </c>
      <c r="AZ35" s="185">
        <f t="shared" si="1"/>
        <v>0.56047480383186532</v>
      </c>
      <c r="BA35" s="190"/>
      <c r="BC35" s="3"/>
    </row>
    <row r="36" spans="1:55" ht="15" customHeight="1" x14ac:dyDescent="0.2">
      <c r="A36" s="3" t="s">
        <v>35</v>
      </c>
      <c r="B36" s="13">
        <v>909.64785714285699</v>
      </c>
      <c r="C36" s="13">
        <v>894.40928571428503</v>
      </c>
      <c r="D36" s="13">
        <v>875.35</v>
      </c>
      <c r="E36" s="13">
        <v>823.4</v>
      </c>
      <c r="F36" s="13">
        <v>828.20142324822791</v>
      </c>
      <c r="G36" s="13">
        <v>743.14</v>
      </c>
      <c r="H36" s="13">
        <v>795.17499999999995</v>
      </c>
      <c r="I36" s="13">
        <v>806.71499999999992</v>
      </c>
      <c r="J36" s="8">
        <v>846.53873968183575</v>
      </c>
      <c r="K36" s="64">
        <v>855.44166506143097</v>
      </c>
      <c r="L36" s="65">
        <v>828.418571428571</v>
      </c>
      <c r="M36" s="13">
        <v>750.98889350461207</v>
      </c>
      <c r="N36" s="6">
        <v>754.23</v>
      </c>
      <c r="O36" s="6">
        <v>686.13001392098613</v>
      </c>
      <c r="P36" s="6">
        <v>764.42609677903795</v>
      </c>
      <c r="Q36" s="22">
        <v>659.36935596639819</v>
      </c>
      <c r="R36" s="8">
        <v>707.91189841412699</v>
      </c>
      <c r="S36" s="42">
        <v>726.67687437997142</v>
      </c>
      <c r="T36" s="13">
        <v>786.22266638428539</v>
      </c>
      <c r="U36" s="6">
        <v>801.74008997538397</v>
      </c>
      <c r="V36" s="6">
        <v>861.03687436412815</v>
      </c>
      <c r="W36" s="6">
        <v>944.48529411764707</v>
      </c>
      <c r="X36" s="6">
        <v>945.64259270141622</v>
      </c>
      <c r="Y36" s="6">
        <v>870.16653997622859</v>
      </c>
      <c r="Z36" s="6">
        <v>787.16971927161353</v>
      </c>
      <c r="AA36" s="13">
        <v>865.91259692282699</v>
      </c>
      <c r="AB36" s="13">
        <v>875.13992869875199</v>
      </c>
      <c r="AC36" s="22">
        <v>957.87545787545787</v>
      </c>
      <c r="AD36" s="6">
        <v>919.23</v>
      </c>
      <c r="AE36" s="6">
        <v>884.65909090909088</v>
      </c>
      <c r="AF36" s="6">
        <v>883.39544513457599</v>
      </c>
      <c r="AG36" s="17">
        <v>927.88</v>
      </c>
      <c r="AH36" s="6">
        <v>895.65040650406502</v>
      </c>
      <c r="AI36" s="6">
        <v>802.9</v>
      </c>
      <c r="AJ36" s="105">
        <v>809.97442455243004</v>
      </c>
      <c r="AK36" s="6">
        <v>798.86363636363603</v>
      </c>
      <c r="AL36" s="6">
        <v>762.99019607843104</v>
      </c>
      <c r="AM36" s="121">
        <v>790.42980828695102</v>
      </c>
      <c r="AN36" s="6">
        <v>735.27777777777806</v>
      </c>
      <c r="AO36" s="6">
        <v>800.71895424836998</v>
      </c>
      <c r="AP36" s="6">
        <v>779.82456140350882</v>
      </c>
      <c r="AQ36" s="6">
        <v>775.93406593406598</v>
      </c>
      <c r="AR36" s="6">
        <v>827.23577235771995</v>
      </c>
      <c r="AS36" s="6">
        <v>850</v>
      </c>
      <c r="AT36" s="6">
        <v>840.47619047619003</v>
      </c>
      <c r="AU36" s="6">
        <v>855.40662692159299</v>
      </c>
      <c r="AV36" s="168">
        <v>836.50793650793696</v>
      </c>
      <c r="AW36" s="121">
        <v>850.95238095238096</v>
      </c>
      <c r="AX36" s="189"/>
      <c r="AY36" s="185">
        <f t="shared" si="0"/>
        <v>1.7267552182162651</v>
      </c>
      <c r="AZ36" s="185">
        <f t="shared" si="1"/>
        <v>6.5203549414076187</v>
      </c>
      <c r="BA36" s="190"/>
      <c r="BC36" s="3"/>
    </row>
    <row r="37" spans="1:55" ht="15" customHeight="1" x14ac:dyDescent="0.2">
      <c r="A37" s="3" t="s">
        <v>36</v>
      </c>
      <c r="B37" s="6">
        <v>500</v>
      </c>
      <c r="C37" s="6">
        <v>486.66</v>
      </c>
      <c r="D37" s="6">
        <v>490</v>
      </c>
      <c r="E37" s="6">
        <v>470.37</v>
      </c>
      <c r="F37" s="6">
        <v>490</v>
      </c>
      <c r="G37" s="6">
        <v>495</v>
      </c>
      <c r="H37" s="6">
        <v>490.5</v>
      </c>
      <c r="I37" s="6">
        <v>485</v>
      </c>
      <c r="J37" s="8">
        <v>489.07</v>
      </c>
      <c r="K37" s="8">
        <v>495.74</v>
      </c>
      <c r="L37" s="8">
        <v>495.74</v>
      </c>
      <c r="M37" s="13">
        <v>516.66666666666697</v>
      </c>
      <c r="N37" s="14">
        <v>625</v>
      </c>
      <c r="O37" s="6">
        <v>742.857142857143</v>
      </c>
      <c r="P37" s="6">
        <v>705.55555555555554</v>
      </c>
      <c r="Q37" s="22">
        <v>690.60606060606096</v>
      </c>
      <c r="R37" s="8">
        <v>715.69461997470501</v>
      </c>
      <c r="S37" s="42">
        <v>739.39393939393949</v>
      </c>
      <c r="T37" s="13">
        <v>723.07692307692298</v>
      </c>
      <c r="U37" s="6">
        <v>721.21212121212125</v>
      </c>
      <c r="V37" s="6">
        <v>688.88888888888891</v>
      </c>
      <c r="W37" s="6">
        <v>683.33333333333337</v>
      </c>
      <c r="X37" s="6">
        <v>690.1960784313726</v>
      </c>
      <c r="Y37" s="6">
        <v>505</v>
      </c>
      <c r="Z37" s="6">
        <v>582.65872345082698</v>
      </c>
      <c r="AA37" s="13">
        <v>509.52380952380997</v>
      </c>
      <c r="AB37" s="13">
        <v>503.030303030303</v>
      </c>
      <c r="AC37" s="22">
        <v>521.42857142857099</v>
      </c>
      <c r="AD37" s="6">
        <v>561.53923076923104</v>
      </c>
      <c r="AE37" s="6">
        <v>530.30303030303003</v>
      </c>
      <c r="AF37" s="6">
        <v>583.33333333333303</v>
      </c>
      <c r="AG37" s="17">
        <v>630.76</v>
      </c>
      <c r="AH37" s="6">
        <v>648.4848484848485</v>
      </c>
      <c r="AI37" s="6">
        <v>608.34124999999995</v>
      </c>
      <c r="AJ37" s="105">
        <v>666.66666666666663</v>
      </c>
      <c r="AK37" s="6">
        <v>678.78787878787875</v>
      </c>
      <c r="AL37" s="6">
        <v>644.44444444444434</v>
      </c>
      <c r="AM37" s="121">
        <v>637.03703703703695</v>
      </c>
      <c r="AN37" s="6">
        <v>657.14285714285711</v>
      </c>
      <c r="AO37" s="6">
        <v>733.33333333333337</v>
      </c>
      <c r="AP37" s="6">
        <v>666.66666666666663</v>
      </c>
      <c r="AQ37" s="6">
        <v>649.99999999999989</v>
      </c>
      <c r="AR37" s="6">
        <v>653.33333333333326</v>
      </c>
      <c r="AS37" s="6">
        <v>641.66666666666697</v>
      </c>
      <c r="AT37" s="6">
        <v>674.07407407407402</v>
      </c>
      <c r="AU37" s="6">
        <v>655.555555555556</v>
      </c>
      <c r="AV37" s="168">
        <v>622.22222222222194</v>
      </c>
      <c r="AW37" s="121">
        <v>641.66666666666697</v>
      </c>
      <c r="AX37" s="189"/>
      <c r="AY37" s="185">
        <f t="shared" si="0"/>
        <v>3.125000000000095</v>
      </c>
      <c r="AZ37" s="185">
        <f t="shared" si="1"/>
        <v>-5.4687499999999512</v>
      </c>
      <c r="BA37" s="190"/>
      <c r="BC37" s="3"/>
    </row>
    <row r="38" spans="1:55" ht="15" customHeight="1" x14ac:dyDescent="0.2">
      <c r="A38" s="3" t="s">
        <v>37</v>
      </c>
      <c r="B38" s="6">
        <v>154.06</v>
      </c>
      <c r="C38" s="6">
        <v>164.5</v>
      </c>
      <c r="D38" s="6">
        <v>171.3</v>
      </c>
      <c r="E38" s="6">
        <v>180.68</v>
      </c>
      <c r="F38" s="6">
        <v>186.71</v>
      </c>
      <c r="G38" s="6">
        <v>197.29</v>
      </c>
      <c r="H38" s="6">
        <v>190.77</v>
      </c>
      <c r="I38" s="6">
        <v>180.81</v>
      </c>
      <c r="J38" s="8">
        <v>160.44</v>
      </c>
      <c r="K38" s="8">
        <v>197.58</v>
      </c>
      <c r="L38" s="8">
        <v>197.58</v>
      </c>
      <c r="M38" s="13">
        <v>180.95588235294099</v>
      </c>
      <c r="N38" s="14">
        <v>125.56</v>
      </c>
      <c r="O38" s="6">
        <v>104.831617331617</v>
      </c>
      <c r="P38" s="6">
        <v>124.66856060606059</v>
      </c>
      <c r="Q38" s="22">
        <v>136.99810606060606</v>
      </c>
      <c r="R38" s="8">
        <v>157.22217244783778</v>
      </c>
      <c r="S38" s="42">
        <v>163.75</v>
      </c>
      <c r="T38" s="13">
        <v>151.900088391845</v>
      </c>
      <c r="U38" s="6">
        <v>154.583333333333</v>
      </c>
      <c r="V38" s="6">
        <v>150.018115942029</v>
      </c>
      <c r="W38" s="6">
        <v>123.85416666666666</v>
      </c>
      <c r="X38" s="6">
        <v>117.82407407407408</v>
      </c>
      <c r="Y38" s="6">
        <v>105.40674603174602</v>
      </c>
      <c r="Z38" s="6">
        <v>113.25974330495499</v>
      </c>
      <c r="AA38" s="13">
        <v>103.06173367550612</v>
      </c>
      <c r="AB38" s="13">
        <v>112.33766233766234</v>
      </c>
      <c r="AC38" s="22">
        <v>115.3125</v>
      </c>
      <c r="AD38" s="6">
        <v>124.773</v>
      </c>
      <c r="AE38" s="6">
        <v>124.375</v>
      </c>
      <c r="AF38" s="6">
        <v>111.9047619047619</v>
      </c>
      <c r="AG38" s="17">
        <v>115.03</v>
      </c>
      <c r="AH38" s="6">
        <v>119.18184885290147</v>
      </c>
      <c r="AI38" s="6">
        <v>108.07956521739131</v>
      </c>
      <c r="AJ38" s="105">
        <v>162.5</v>
      </c>
      <c r="AK38" s="6">
        <v>135.15625</v>
      </c>
      <c r="AL38" s="6">
        <v>109.53947368421052</v>
      </c>
      <c r="AM38" s="121">
        <v>118.3972537878788</v>
      </c>
      <c r="AN38" s="6">
        <v>105.34759358288771</v>
      </c>
      <c r="AO38" s="6">
        <v>139.28212851405624</v>
      </c>
      <c r="AP38" s="6">
        <v>148.15590111642743</v>
      </c>
      <c r="AQ38" s="6">
        <v>160.47782258064501</v>
      </c>
      <c r="AR38" s="6">
        <v>167.60673624288401</v>
      </c>
      <c r="AS38" s="6">
        <v>168.70098039215699</v>
      </c>
      <c r="AT38" s="6">
        <v>170.833333333333</v>
      </c>
      <c r="AU38" s="6">
        <v>176.70454545454501</v>
      </c>
      <c r="AV38" s="168">
        <v>178.97727272727272</v>
      </c>
      <c r="AW38" s="121">
        <v>173.06985294117601</v>
      </c>
      <c r="AX38" s="189"/>
      <c r="AY38" s="185">
        <f t="shared" si="0"/>
        <v>-3.3006535947714952</v>
      </c>
      <c r="AZ38" s="185">
        <f t="shared" si="1"/>
        <v>28.05168310098572</v>
      </c>
      <c r="BA38" s="190"/>
      <c r="BC38" s="3"/>
    </row>
    <row r="39" spans="1:55" ht="15" customHeight="1" x14ac:dyDescent="0.2">
      <c r="A39" s="3" t="s">
        <v>38</v>
      </c>
      <c r="B39" s="6">
        <v>156.38</v>
      </c>
      <c r="C39" s="6">
        <v>165.77</v>
      </c>
      <c r="D39" s="6">
        <v>178.55</v>
      </c>
      <c r="E39" s="6">
        <v>165.01</v>
      </c>
      <c r="F39" s="6">
        <v>179.36</v>
      </c>
      <c r="G39" s="6">
        <v>199.49</v>
      </c>
      <c r="H39" s="6">
        <v>194.53</v>
      </c>
      <c r="I39" s="6">
        <v>188.89</v>
      </c>
      <c r="J39" s="8">
        <v>158.02000000000001</v>
      </c>
      <c r="K39" s="8">
        <v>199.78</v>
      </c>
      <c r="L39" s="8">
        <v>199.78</v>
      </c>
      <c r="M39" s="13">
        <v>198.81865530303</v>
      </c>
      <c r="N39" s="14">
        <v>135</v>
      </c>
      <c r="O39" s="6">
        <v>108.25768950768951</v>
      </c>
      <c r="P39" s="6">
        <v>129.27631578947367</v>
      </c>
      <c r="Q39" s="22">
        <v>147.06649831649833</v>
      </c>
      <c r="R39" s="8">
        <v>158.95873614166601</v>
      </c>
      <c r="S39" s="42">
        <v>165.72368421052599</v>
      </c>
      <c r="T39" s="13">
        <v>160.292838018742</v>
      </c>
      <c r="U39" s="6">
        <v>162.35900673400701</v>
      </c>
      <c r="V39" s="6">
        <v>168.26086956521701</v>
      </c>
      <c r="W39" s="6">
        <v>117.10526315789474</v>
      </c>
      <c r="X39" s="6">
        <v>122.5</v>
      </c>
      <c r="Y39" s="6">
        <v>112.92016806722688</v>
      </c>
      <c r="Z39" s="6">
        <v>118.977978212309</v>
      </c>
      <c r="AA39" s="13">
        <v>109.375</v>
      </c>
      <c r="AB39" s="13">
        <v>119.53748006379584</v>
      </c>
      <c r="AC39" s="22">
        <v>114.9175579322638</v>
      </c>
      <c r="AD39" s="6">
        <v>114.23611111111111</v>
      </c>
      <c r="AE39" s="6">
        <v>119.25505050505051</v>
      </c>
      <c r="AF39" s="6">
        <v>114.93055555555556</v>
      </c>
      <c r="AG39" s="17">
        <v>111.32</v>
      </c>
      <c r="AH39" s="6">
        <v>117.63888888888889</v>
      </c>
      <c r="AI39" s="6">
        <v>109.47368421052632</v>
      </c>
      <c r="AJ39" s="105">
        <v>111.53846153846153</v>
      </c>
      <c r="AK39" s="6">
        <v>135.09615384615384</v>
      </c>
      <c r="AL39" s="6">
        <v>107.14436026936028</v>
      </c>
      <c r="AM39" s="121">
        <v>117.95634920634922</v>
      </c>
      <c r="AN39" s="6">
        <v>103.515625</v>
      </c>
      <c r="AO39" s="6">
        <v>134.92343499873621</v>
      </c>
      <c r="AP39" s="6">
        <v>156.71296296296296</v>
      </c>
      <c r="AQ39" s="6">
        <v>178.6764705882353</v>
      </c>
      <c r="AR39" s="6">
        <v>184.82323232323199</v>
      </c>
      <c r="AS39" s="6">
        <v>173.482142857143</v>
      </c>
      <c r="AT39" s="6">
        <v>185.56937939110099</v>
      </c>
      <c r="AU39" s="6">
        <v>186.97916666666666</v>
      </c>
      <c r="AV39" s="168">
        <v>180.87121212121212</v>
      </c>
      <c r="AW39" s="121">
        <v>181.39705882352899</v>
      </c>
      <c r="AX39" s="189"/>
      <c r="AY39" s="185">
        <f t="shared" si="0"/>
        <v>0.29072990452702291</v>
      </c>
      <c r="AZ39" s="185">
        <f t="shared" si="1"/>
        <v>34.272555997487657</v>
      </c>
      <c r="BA39" s="190"/>
      <c r="BC39" s="3"/>
    </row>
    <row r="40" spans="1:55" ht="15" customHeight="1" x14ac:dyDescent="0.2">
      <c r="A40" s="3" t="s">
        <v>39</v>
      </c>
      <c r="B40" s="6">
        <v>393.49</v>
      </c>
      <c r="C40" s="6">
        <v>402.33</v>
      </c>
      <c r="D40" s="6">
        <v>400.55</v>
      </c>
      <c r="E40" s="6">
        <v>418.75</v>
      </c>
      <c r="F40" s="6">
        <v>428.01</v>
      </c>
      <c r="G40" s="6">
        <v>473.65</v>
      </c>
      <c r="H40" s="6">
        <v>466.77</v>
      </c>
      <c r="I40" s="6">
        <v>459.16</v>
      </c>
      <c r="J40" s="8">
        <v>381.53</v>
      </c>
      <c r="K40" s="8">
        <v>474.36</v>
      </c>
      <c r="L40" s="8">
        <v>474.36</v>
      </c>
      <c r="M40" s="13">
        <v>490.37037037037032</v>
      </c>
      <c r="N40" s="6">
        <v>436.66666666666663</v>
      </c>
      <c r="O40" s="6">
        <v>462.53968253968259</v>
      </c>
      <c r="P40" s="6">
        <v>424.56140350877189</v>
      </c>
      <c r="Q40" s="22">
        <v>432.80701754386001</v>
      </c>
      <c r="R40" s="42">
        <v>452.66666666666703</v>
      </c>
      <c r="S40" s="42">
        <v>440.63492063492066</v>
      </c>
      <c r="T40" s="13">
        <v>438.51851851851859</v>
      </c>
      <c r="U40" s="6">
        <v>449.12280701754389</v>
      </c>
      <c r="V40" s="6">
        <v>469.44444444444451</v>
      </c>
      <c r="W40" s="6">
        <v>455.33333333333297</v>
      </c>
      <c r="X40" s="6">
        <v>450.28571428571399</v>
      </c>
      <c r="Y40" s="6">
        <v>458.51851851851853</v>
      </c>
      <c r="Z40" s="6">
        <v>436</v>
      </c>
      <c r="AA40" s="13">
        <v>408.18181818181802</v>
      </c>
      <c r="AB40" s="13">
        <v>430.37037037037038</v>
      </c>
      <c r="AC40" s="22">
        <v>422.66666666666669</v>
      </c>
      <c r="AD40" s="6">
        <v>430.316666666667</v>
      </c>
      <c r="AE40" s="6">
        <v>453.33333333333337</v>
      </c>
      <c r="AF40" s="6">
        <v>423.6666666666668</v>
      </c>
      <c r="AG40" s="17">
        <v>400.83</v>
      </c>
      <c r="AH40" s="6">
        <v>425.88235294117652</v>
      </c>
      <c r="AI40" s="6">
        <v>434.54590909090911</v>
      </c>
      <c r="AJ40" s="105">
        <v>444.76190476190476</v>
      </c>
      <c r="AK40" s="6">
        <v>473.33333333333331</v>
      </c>
      <c r="AL40" s="6">
        <v>417.03703703703701</v>
      </c>
      <c r="AM40" s="121">
        <v>407.61904761904759</v>
      </c>
      <c r="AN40" s="6">
        <v>388.33333333333331</v>
      </c>
      <c r="AO40" s="6">
        <v>400.83333333333337</v>
      </c>
      <c r="AP40" s="6">
        <v>390.7407407407407</v>
      </c>
      <c r="AQ40" s="6">
        <v>412.63157894736838</v>
      </c>
      <c r="AR40" s="6">
        <v>436.66666666666703</v>
      </c>
      <c r="AS40" s="6">
        <v>465.92592592592598</v>
      </c>
      <c r="AT40" s="6">
        <v>489.16666666666674</v>
      </c>
      <c r="AU40" s="6">
        <v>514.444444444444</v>
      </c>
      <c r="AV40" s="168">
        <v>528.57142857142799</v>
      </c>
      <c r="AW40" s="121">
        <v>533.33333333333303</v>
      </c>
      <c r="AX40" s="189"/>
      <c r="AY40" s="185">
        <f t="shared" si="0"/>
        <v>0.9009009009009552</v>
      </c>
      <c r="AZ40" s="185">
        <f t="shared" si="1"/>
        <v>12.676056338028111</v>
      </c>
      <c r="BA40" s="190"/>
      <c r="BC40" s="3"/>
    </row>
    <row r="41" spans="1:55" ht="15" customHeight="1" x14ac:dyDescent="0.2">
      <c r="A41" s="3" t="s">
        <v>40</v>
      </c>
      <c r="B41" s="6">
        <v>218.22</v>
      </c>
      <c r="C41" s="6">
        <v>216.4</v>
      </c>
      <c r="D41" s="6">
        <v>215.2</v>
      </c>
      <c r="E41" s="6">
        <v>203.99</v>
      </c>
      <c r="F41" s="6">
        <v>211.89</v>
      </c>
      <c r="G41" s="6">
        <v>225.07</v>
      </c>
      <c r="H41" s="6">
        <v>220</v>
      </c>
      <c r="I41" s="6">
        <v>219.38</v>
      </c>
      <c r="J41" s="8">
        <v>206.96</v>
      </c>
      <c r="K41" s="8">
        <v>225.4</v>
      </c>
      <c r="L41" s="65">
        <v>215.18</v>
      </c>
      <c r="M41" s="13">
        <v>222.425301723795</v>
      </c>
      <c r="N41" s="14">
        <v>200</v>
      </c>
      <c r="O41" s="6">
        <v>161.06286140464897</v>
      </c>
      <c r="P41" s="6">
        <v>155.18876986796272</v>
      </c>
      <c r="Q41" s="22">
        <v>183.14831388340454</v>
      </c>
      <c r="R41" s="42">
        <v>215.54545454545499</v>
      </c>
      <c r="S41" s="42">
        <v>194.133442719605</v>
      </c>
      <c r="T41" s="13">
        <v>210.37198708815635</v>
      </c>
      <c r="U41" s="6">
        <v>198.590516164376</v>
      </c>
      <c r="V41" s="6">
        <v>188.42103983402299</v>
      </c>
      <c r="W41" s="6">
        <v>154.77840075302873</v>
      </c>
      <c r="X41" s="6">
        <v>175.6886907228284</v>
      </c>
      <c r="Y41" s="6">
        <v>196.56094787777758</v>
      </c>
      <c r="Z41" s="6">
        <v>185.04595153572834</v>
      </c>
      <c r="AA41" s="13">
        <v>152.43657480368128</v>
      </c>
      <c r="AB41" s="13">
        <v>157.56434327176422</v>
      </c>
      <c r="AC41" s="22">
        <v>194.8745272373944</v>
      </c>
      <c r="AD41" s="6">
        <v>208.61842105263199</v>
      </c>
      <c r="AE41" s="6">
        <v>210.637778938227</v>
      </c>
      <c r="AF41" s="6">
        <v>228.30927449499458</v>
      </c>
      <c r="AG41" s="17">
        <v>204.64</v>
      </c>
      <c r="AH41" s="6">
        <v>192.01761865646927</v>
      </c>
      <c r="AI41" s="6">
        <v>183.84399999999999</v>
      </c>
      <c r="AJ41" s="105">
        <v>182.32006396703667</v>
      </c>
      <c r="AK41" s="6">
        <v>190.30649256487328</v>
      </c>
      <c r="AL41" s="6">
        <v>207.418565391622</v>
      </c>
      <c r="AM41" s="121">
        <v>173.45870594949821</v>
      </c>
      <c r="AN41" s="6">
        <v>173.33763669515312</v>
      </c>
      <c r="AO41" s="6">
        <v>229.10244173509616</v>
      </c>
      <c r="AP41" s="6">
        <v>199.69739464814052</v>
      </c>
      <c r="AQ41" s="6">
        <v>204.312653726957</v>
      </c>
      <c r="AR41" s="6">
        <v>239.79276698067599</v>
      </c>
      <c r="AS41" s="6">
        <v>236.011513547367</v>
      </c>
      <c r="AT41" s="6">
        <v>239.01487214731901</v>
      </c>
      <c r="AU41" s="6">
        <v>238.60675697784001</v>
      </c>
      <c r="AV41" s="168">
        <v>237.51207287576301</v>
      </c>
      <c r="AW41" s="121">
        <v>228.99996844589199</v>
      </c>
      <c r="AX41" s="189"/>
      <c r="AY41" s="185">
        <f t="shared" si="0"/>
        <v>-3.5838617914481752</v>
      </c>
      <c r="AZ41" s="185">
        <f t="shared" si="1"/>
        <v>20.332189070127786</v>
      </c>
      <c r="BA41" s="190"/>
      <c r="BC41" s="3"/>
    </row>
    <row r="42" spans="1:55" ht="15" customHeight="1" x14ac:dyDescent="0.2">
      <c r="A42" s="3" t="s">
        <v>41</v>
      </c>
      <c r="B42" s="6">
        <v>250.71</v>
      </c>
      <c r="C42" s="6">
        <v>266.17</v>
      </c>
      <c r="D42" s="6">
        <v>273.60000000000002</v>
      </c>
      <c r="E42" s="6">
        <v>283.22000000000003</v>
      </c>
      <c r="F42" s="6">
        <v>267.23</v>
      </c>
      <c r="G42" s="6">
        <v>260.98</v>
      </c>
      <c r="H42" s="6">
        <v>238.64</v>
      </c>
      <c r="I42" s="6">
        <v>255.35</v>
      </c>
      <c r="J42" s="8">
        <v>261.24</v>
      </c>
      <c r="K42" s="8">
        <v>261.37</v>
      </c>
      <c r="L42" s="65">
        <v>245.65666666666701</v>
      </c>
      <c r="M42" s="13">
        <v>250.07863661244701</v>
      </c>
      <c r="N42" s="6">
        <v>227.27272727272725</v>
      </c>
      <c r="O42" s="6">
        <v>207.79498068758545</v>
      </c>
      <c r="P42" s="6">
        <v>216.473679940556</v>
      </c>
      <c r="Q42" s="22">
        <v>207.21028991509795</v>
      </c>
      <c r="R42" s="8">
        <v>237.82624873203343</v>
      </c>
      <c r="S42" s="42">
        <v>229.55755256032418</v>
      </c>
      <c r="T42" s="13">
        <v>231.91918064449999</v>
      </c>
      <c r="U42" s="6">
        <v>218.51822817346584</v>
      </c>
      <c r="V42" s="6">
        <v>230.60697524406373</v>
      </c>
      <c r="W42" s="6">
        <v>207.06722502022598</v>
      </c>
      <c r="X42" s="6">
        <v>184.62943968316799</v>
      </c>
      <c r="Y42" s="6">
        <v>203.45338886818158</v>
      </c>
      <c r="Z42" s="6">
        <v>215.45454545454501</v>
      </c>
      <c r="AA42" s="13">
        <v>196.76761843502399</v>
      </c>
      <c r="AB42" s="13">
        <v>189.65005395057901</v>
      </c>
      <c r="AC42" s="22">
        <v>184.128620271198</v>
      </c>
      <c r="AD42" s="6">
        <v>204.17428571428573</v>
      </c>
      <c r="AE42" s="6">
        <v>206.129728361411</v>
      </c>
      <c r="AF42" s="6">
        <v>223.81868586235714</v>
      </c>
      <c r="AG42" s="17">
        <v>257.99</v>
      </c>
      <c r="AH42" s="6">
        <v>232.79555681774701</v>
      </c>
      <c r="AI42" s="6">
        <v>201.630769230769</v>
      </c>
      <c r="AJ42" s="105">
        <v>203.02049168873708</v>
      </c>
      <c r="AK42" s="6">
        <v>200.38601399637236</v>
      </c>
      <c r="AL42" s="6">
        <v>216.36853956099</v>
      </c>
      <c r="AM42" s="121">
        <v>188.4191089985022</v>
      </c>
      <c r="AN42" s="6">
        <v>152.77356310540551</v>
      </c>
      <c r="AO42" s="6">
        <v>229.97445977825979</v>
      </c>
      <c r="AP42" s="6">
        <v>206.28291230335086</v>
      </c>
      <c r="AQ42" s="6">
        <v>185.76650301036801</v>
      </c>
      <c r="AR42" s="6">
        <v>226.01289133550901</v>
      </c>
      <c r="AS42" s="6">
        <v>211.13085250182201</v>
      </c>
      <c r="AT42" s="6">
        <v>236.19523789048901</v>
      </c>
      <c r="AU42" s="6">
        <v>334.04109546775999</v>
      </c>
      <c r="AV42" s="168">
        <v>238.83898189316901</v>
      </c>
      <c r="AW42" s="121">
        <v>216.84862651812401</v>
      </c>
      <c r="AX42" s="189"/>
      <c r="AY42" s="185">
        <f t="shared" si="0"/>
        <v>-9.2071885421455733</v>
      </c>
      <c r="AZ42" s="185">
        <f t="shared" si="1"/>
        <v>8.2154498676986911</v>
      </c>
    </row>
    <row r="43" spans="1:55" ht="15" customHeight="1" x14ac:dyDescent="0.2">
      <c r="A43" s="3" t="s">
        <v>42</v>
      </c>
      <c r="B43" s="6">
        <v>606.79</v>
      </c>
      <c r="C43" s="6">
        <v>687.78</v>
      </c>
      <c r="D43" s="6">
        <v>648.66999999999996</v>
      </c>
      <c r="E43" s="6">
        <v>648.24</v>
      </c>
      <c r="F43" s="6">
        <v>607.66999999999996</v>
      </c>
      <c r="G43" s="6">
        <v>623.80999999999995</v>
      </c>
      <c r="H43" s="6">
        <v>600</v>
      </c>
      <c r="I43" s="6">
        <v>618.79</v>
      </c>
      <c r="J43" s="8">
        <v>613.89</v>
      </c>
      <c r="K43" s="8">
        <v>624.74</v>
      </c>
      <c r="L43" s="8">
        <v>624.74</v>
      </c>
      <c r="M43" s="13">
        <v>545.09803921568619</v>
      </c>
      <c r="N43" s="14">
        <v>550</v>
      </c>
      <c r="O43" s="6">
        <v>532.06349206349205</v>
      </c>
      <c r="P43" s="6">
        <v>527.84313725490188</v>
      </c>
      <c r="Q43" s="22">
        <v>531.66666666666663</v>
      </c>
      <c r="R43" s="8">
        <v>586.82217932669164</v>
      </c>
      <c r="S43" s="42">
        <v>522.22222222222217</v>
      </c>
      <c r="T43" s="13">
        <v>526.31578947368416</v>
      </c>
      <c r="U43" s="6">
        <v>541.17647058823513</v>
      </c>
      <c r="V43" s="6">
        <v>535.00000000000011</v>
      </c>
      <c r="W43" s="6">
        <v>540.35087719298247</v>
      </c>
      <c r="X43" s="6">
        <v>533.93939393939411</v>
      </c>
      <c r="Y43" s="6">
        <v>502.10526315789502</v>
      </c>
      <c r="Z43" s="6">
        <v>535.46098763435327</v>
      </c>
      <c r="AA43" s="13">
        <v>518.66666666666674</v>
      </c>
      <c r="AB43" s="13">
        <v>525.18518518518511</v>
      </c>
      <c r="AC43" s="22">
        <v>493.3333333333332</v>
      </c>
      <c r="AD43" s="6">
        <v>476.86235294117603</v>
      </c>
      <c r="AE43" s="6">
        <v>489.62962962962968</v>
      </c>
      <c r="AF43" s="6">
        <v>467.33333333333331</v>
      </c>
      <c r="AG43" s="17">
        <v>502.22</v>
      </c>
      <c r="AH43" s="6">
        <v>500</v>
      </c>
      <c r="AI43" s="6">
        <v>525.0766666666666</v>
      </c>
      <c r="AJ43" s="105">
        <v>555.38461538461502</v>
      </c>
      <c r="AK43" s="6">
        <v>575.83333333333303</v>
      </c>
      <c r="AL43" s="6">
        <v>580.74074074074076</v>
      </c>
      <c r="AM43" s="121">
        <v>570.79365079365084</v>
      </c>
      <c r="AN43" s="6">
        <v>544</v>
      </c>
      <c r="AO43" s="6">
        <v>590.47619047619048</v>
      </c>
      <c r="AP43" s="6">
        <v>580.00000000000011</v>
      </c>
      <c r="AQ43" s="6">
        <v>584.66666666666663</v>
      </c>
      <c r="AR43" s="6">
        <v>614.81481481481478</v>
      </c>
      <c r="AS43" s="6">
        <v>618.51851851851848</v>
      </c>
      <c r="AT43" s="6">
        <v>617.77777777777783</v>
      </c>
      <c r="AU43" s="6">
        <v>617.77777777777806</v>
      </c>
      <c r="AV43" s="168">
        <v>612.38095238095195</v>
      </c>
      <c r="AW43" s="121">
        <v>646.66666666666697</v>
      </c>
      <c r="AX43" s="189"/>
      <c r="AY43" s="185">
        <f t="shared" si="0"/>
        <v>5.5987558320374484</v>
      </c>
      <c r="AZ43" s="185">
        <f t="shared" si="1"/>
        <v>12.301013024602138</v>
      </c>
    </row>
    <row r="44" spans="1:55" ht="15" customHeight="1" x14ac:dyDescent="0.2">
      <c r="A44" s="3" t="s">
        <v>43</v>
      </c>
      <c r="B44" s="6">
        <v>589.96</v>
      </c>
      <c r="C44" s="6">
        <v>605.35</v>
      </c>
      <c r="D44" s="6">
        <v>590.23</v>
      </c>
      <c r="E44" s="6">
        <v>601.13</v>
      </c>
      <c r="F44" s="6">
        <v>600</v>
      </c>
      <c r="G44" s="6">
        <v>625</v>
      </c>
      <c r="H44" s="6">
        <v>594.28</v>
      </c>
      <c r="I44" s="6">
        <v>618.92999999999995</v>
      </c>
      <c r="J44" s="8">
        <v>576</v>
      </c>
      <c r="K44" s="8">
        <v>625.92999999999995</v>
      </c>
      <c r="L44" s="8">
        <v>625.92999999999995</v>
      </c>
      <c r="M44" s="13">
        <v>650</v>
      </c>
      <c r="N44" s="6">
        <v>750.32</v>
      </c>
      <c r="O44" s="6">
        <v>662.22222222222217</v>
      </c>
      <c r="P44" s="6">
        <v>642.35294117647061</v>
      </c>
      <c r="Q44" s="22">
        <v>664.66666666666663</v>
      </c>
      <c r="R44" s="42">
        <v>655</v>
      </c>
      <c r="S44" s="42">
        <v>631.57894736842104</v>
      </c>
      <c r="T44" s="13">
        <v>640.66666666666697</v>
      </c>
      <c r="U44" s="6">
        <v>665.33333333333337</v>
      </c>
      <c r="V44" s="6">
        <v>633.33333333333337</v>
      </c>
      <c r="W44" s="6">
        <v>700</v>
      </c>
      <c r="X44" s="6">
        <v>642.5</v>
      </c>
      <c r="Y44" s="6">
        <v>580.71428571428567</v>
      </c>
      <c r="Z44" s="6">
        <v>550</v>
      </c>
      <c r="AA44" s="13">
        <v>604.444444444444</v>
      </c>
      <c r="AB44" s="13">
        <v>616.875</v>
      </c>
      <c r="AC44" s="22">
        <v>654.11764705882354</v>
      </c>
      <c r="AD44" s="6">
        <v>633.52941176470586</v>
      </c>
      <c r="AE44" s="6">
        <v>645.88235294117646</v>
      </c>
      <c r="AF44" s="6">
        <v>658.125</v>
      </c>
      <c r="AG44" s="17">
        <v>650.16</v>
      </c>
      <c r="AH44" s="6">
        <v>664.61538461538498</v>
      </c>
      <c r="AI44" s="6">
        <v>650.5</v>
      </c>
      <c r="AJ44" s="105">
        <v>640.76923076923072</v>
      </c>
      <c r="AK44" s="6">
        <v>629.16666666666697</v>
      </c>
      <c r="AL44" s="6">
        <v>655</v>
      </c>
      <c r="AM44" s="121">
        <v>632.85714285714289</v>
      </c>
      <c r="AN44" s="6">
        <v>630.71428571428567</v>
      </c>
      <c r="AO44" s="6">
        <v>636</v>
      </c>
      <c r="AP44" s="6">
        <v>633.33333333333337</v>
      </c>
      <c r="AQ44" s="6">
        <v>631.25</v>
      </c>
      <c r="AR44" s="6">
        <v>660</v>
      </c>
      <c r="AS44" s="6">
        <v>666.15384615384619</v>
      </c>
      <c r="AT44" s="6">
        <v>683</v>
      </c>
      <c r="AU44" s="6">
        <v>685.461538461538</v>
      </c>
      <c r="AV44" s="168">
        <v>690</v>
      </c>
      <c r="AW44" s="121">
        <v>691.76470588235304</v>
      </c>
      <c r="AX44" s="189"/>
      <c r="AY44" s="185">
        <f t="shared" si="0"/>
        <v>0.25575447570333937</v>
      </c>
      <c r="AZ44" s="185">
        <f t="shared" si="1"/>
        <v>9.9493572263342056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BC44"/>
  <sheetViews>
    <sheetView zoomScale="142" zoomScaleNormal="142" workbookViewId="0">
      <pane xSplit="1" ySplit="1" topLeftCell="AP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customHeight="1" x14ac:dyDescent="0.2"/>
  <cols>
    <col min="1" max="1" width="22.328125" customWidth="1"/>
    <col min="2" max="13" width="9.14453125" style="4"/>
    <col min="24" max="24" width="12.9140625" customWidth="1"/>
    <col min="50" max="50" width="7.6640625" customWidth="1"/>
    <col min="51" max="51" width="7.3984375" customWidth="1"/>
    <col min="52" max="52" width="6.457031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5" ht="15" customHeight="1" x14ac:dyDescent="0.2">
      <c r="A2" s="2" t="s">
        <v>1</v>
      </c>
      <c r="B2" s="6">
        <v>556.34500000000003</v>
      </c>
      <c r="C2" s="6">
        <v>524.09090909090901</v>
      </c>
      <c r="D2" s="6">
        <v>584.71428571428601</v>
      </c>
      <c r="E2" s="6">
        <v>524.54545454545496</v>
      </c>
      <c r="F2" s="6">
        <v>529.375</v>
      </c>
      <c r="G2" s="8">
        <v>528.57142857142901</v>
      </c>
      <c r="H2" s="14">
        <v>485.89</v>
      </c>
      <c r="I2" s="6">
        <v>404.66666666666669</v>
      </c>
      <c r="J2" s="6">
        <v>429.44444444444446</v>
      </c>
      <c r="K2" s="67">
        <v>425</v>
      </c>
      <c r="L2" s="68">
        <v>428</v>
      </c>
      <c r="M2" s="13">
        <v>476.66666666666669</v>
      </c>
      <c r="N2" s="6">
        <v>410.125</v>
      </c>
      <c r="O2" s="6">
        <v>458</v>
      </c>
      <c r="P2" s="6">
        <v>478.461538461538</v>
      </c>
      <c r="Q2" s="22">
        <v>486.15384615384602</v>
      </c>
      <c r="R2" s="42">
        <v>527.33333333333303</v>
      </c>
      <c r="S2" s="42">
        <v>530.66666666666697</v>
      </c>
      <c r="T2" s="13">
        <v>473.84615384615387</v>
      </c>
      <c r="U2" s="6">
        <v>445</v>
      </c>
      <c r="V2" s="6">
        <v>461.66666666666669</v>
      </c>
      <c r="W2" s="6">
        <v>500</v>
      </c>
      <c r="X2" s="6">
        <v>460</v>
      </c>
      <c r="Y2" s="6">
        <v>425.42857142857099</v>
      </c>
      <c r="Z2" s="6">
        <v>460</v>
      </c>
      <c r="AA2" s="13">
        <v>433.52941176470603</v>
      </c>
      <c r="AB2" s="13">
        <v>428.75</v>
      </c>
      <c r="AC2" s="22">
        <v>471.42857142857144</v>
      </c>
      <c r="AD2" s="6">
        <v>465.71428571428572</v>
      </c>
      <c r="AE2" s="6">
        <v>495.71428571428601</v>
      </c>
      <c r="AF2" s="6">
        <v>465.71428571428572</v>
      </c>
      <c r="AG2" s="17">
        <v>443.21</v>
      </c>
      <c r="AH2" s="6">
        <v>446.78571428571428</v>
      </c>
      <c r="AI2" s="6">
        <v>448.75</v>
      </c>
      <c r="AJ2" s="105">
        <v>466.42857142857144</v>
      </c>
      <c r="AK2" s="6">
        <v>467.61904761904759</v>
      </c>
      <c r="AL2" s="6">
        <v>441.42857142857144</v>
      </c>
      <c r="AM2" s="121">
        <v>440</v>
      </c>
      <c r="AN2" s="6">
        <v>415</v>
      </c>
      <c r="AO2" s="6">
        <v>466.66666666666669</v>
      </c>
      <c r="AP2" s="6">
        <v>454.61538461538464</v>
      </c>
      <c r="AQ2" s="6">
        <v>445</v>
      </c>
      <c r="AR2" s="6">
        <v>441.96286472148535</v>
      </c>
      <c r="AS2" s="6">
        <v>448.125</v>
      </c>
      <c r="AT2" s="6">
        <v>442.5</v>
      </c>
      <c r="AU2" s="6">
        <v>454.66666666666703</v>
      </c>
      <c r="AV2" s="168">
        <v>456</v>
      </c>
      <c r="AW2" s="121">
        <v>462.72727272727298</v>
      </c>
      <c r="AX2" s="189"/>
      <c r="AY2" s="185">
        <f>(AW2-AV2)/AV2*100</f>
        <v>1.4752791068581086</v>
      </c>
      <c r="AZ2" s="185">
        <f>(AW2-AK2)/AK2*100</f>
        <v>-1.0461025735974232</v>
      </c>
      <c r="BA2" s="190"/>
      <c r="BC2" s="3"/>
    </row>
    <row r="3" spans="1:55" ht="15" customHeight="1" x14ac:dyDescent="0.2">
      <c r="A3" s="2" t="s">
        <v>2</v>
      </c>
      <c r="B3" s="6">
        <v>48.274999999999999</v>
      </c>
      <c r="C3" s="6">
        <v>48.3333333333333</v>
      </c>
      <c r="D3" s="6">
        <v>48.75</v>
      </c>
      <c r="E3" s="6">
        <v>45.636363636363598</v>
      </c>
      <c r="F3" s="6">
        <v>48.928571428571402</v>
      </c>
      <c r="G3" s="8">
        <v>46.3333333333333</v>
      </c>
      <c r="H3" s="14">
        <v>42.98</v>
      </c>
      <c r="I3" s="6">
        <v>37.44</v>
      </c>
      <c r="J3" s="6">
        <v>37.5</v>
      </c>
      <c r="K3" s="67">
        <v>37.333333333333336</v>
      </c>
      <c r="L3" s="68">
        <v>38</v>
      </c>
      <c r="M3" s="13">
        <v>38.571428571428569</v>
      </c>
      <c r="N3" s="6">
        <v>37.352941176470587</v>
      </c>
      <c r="O3" s="6">
        <v>36.666666666666664</v>
      </c>
      <c r="P3" s="6">
        <v>36.92307692307692</v>
      </c>
      <c r="Q3" s="22">
        <v>36.53846153846154</v>
      </c>
      <c r="R3" s="42">
        <v>39.333333333333336</v>
      </c>
      <c r="S3" s="42">
        <v>40.588235294117645</v>
      </c>
      <c r="T3" s="13">
        <v>39.615384615384613</v>
      </c>
      <c r="U3" s="6">
        <v>37.333333333333336</v>
      </c>
      <c r="V3" s="6">
        <v>40</v>
      </c>
      <c r="W3" s="6">
        <v>40.588235294117645</v>
      </c>
      <c r="X3" s="6">
        <v>40.588235294117645</v>
      </c>
      <c r="Y3" s="6">
        <v>37.692307692307693</v>
      </c>
      <c r="Z3" s="6">
        <v>40.9166666666667</v>
      </c>
      <c r="AA3" s="13">
        <v>39.705882352941174</v>
      </c>
      <c r="AB3" s="13">
        <v>40</v>
      </c>
      <c r="AC3" s="22">
        <v>40.642857142857103</v>
      </c>
      <c r="AD3" s="6">
        <v>39.642857142857146</v>
      </c>
      <c r="AE3" s="6">
        <v>39.642857142857146</v>
      </c>
      <c r="AF3" s="6">
        <v>39.642857142857146</v>
      </c>
      <c r="AG3" s="17">
        <v>39.64</v>
      </c>
      <c r="AH3" s="6">
        <v>39.642857142857146</v>
      </c>
      <c r="AI3" s="6">
        <v>37.1875</v>
      </c>
      <c r="AJ3" s="105">
        <v>40.714285714285715</v>
      </c>
      <c r="AK3" s="6">
        <v>39.947368421052602</v>
      </c>
      <c r="AL3" s="6">
        <v>37.785714285714299</v>
      </c>
      <c r="AM3" s="121">
        <v>37.5</v>
      </c>
      <c r="AN3" s="6">
        <v>36</v>
      </c>
      <c r="AO3" s="6">
        <v>39.333333333333336</v>
      </c>
      <c r="AP3" s="6">
        <v>38.75</v>
      </c>
      <c r="AQ3" s="6">
        <v>38.666666666666664</v>
      </c>
      <c r="AR3" s="6">
        <v>39.166666666666664</v>
      </c>
      <c r="AS3" s="6">
        <v>39.0625</v>
      </c>
      <c r="AT3" s="6">
        <v>38.571428571428569</v>
      </c>
      <c r="AU3" s="6">
        <v>39</v>
      </c>
      <c r="AV3" s="168">
        <v>42</v>
      </c>
      <c r="AW3" s="121">
        <v>43.5</v>
      </c>
      <c r="AX3" s="189"/>
      <c r="AY3" s="185">
        <f t="shared" ref="AY3:AY44" si="0">(AW3-AV3)/AV3*100</f>
        <v>3.5714285714285712</v>
      </c>
      <c r="AZ3" s="185">
        <f t="shared" ref="AZ3:AZ44" si="1">(AW3-AK3)/AK3*100</f>
        <v>8.8932806324111482</v>
      </c>
      <c r="BA3" s="190"/>
      <c r="BC3" s="3"/>
    </row>
    <row r="4" spans="1:55" ht="15" customHeight="1" x14ac:dyDescent="0.2">
      <c r="A4" s="2" t="s">
        <v>3</v>
      </c>
      <c r="B4" s="6">
        <v>241.19</v>
      </c>
      <c r="C4" s="6">
        <v>335</v>
      </c>
      <c r="D4" s="6">
        <v>353.36956521739103</v>
      </c>
      <c r="E4" s="6">
        <v>345.64102564102564</v>
      </c>
      <c r="F4" s="6">
        <v>346.66666666666703</v>
      </c>
      <c r="G4" s="8">
        <v>353.09829059829059</v>
      </c>
      <c r="H4" s="22">
        <v>386.66666666666669</v>
      </c>
      <c r="I4" s="6">
        <v>326.63600000000002</v>
      </c>
      <c r="J4" s="6">
        <v>389.4871794871795</v>
      </c>
      <c r="K4" s="67">
        <v>336.63636363636402</v>
      </c>
      <c r="L4" s="68">
        <v>320</v>
      </c>
      <c r="M4" s="13">
        <v>350.83333333333297</v>
      </c>
      <c r="N4" s="6">
        <v>332.13958660387232</v>
      </c>
      <c r="O4" s="6">
        <v>330.07227891156464</v>
      </c>
      <c r="P4" s="6">
        <v>353.33333333333337</v>
      </c>
      <c r="Q4" s="22">
        <v>370</v>
      </c>
      <c r="R4" s="42">
        <v>398.59957776213935</v>
      </c>
      <c r="S4" s="42">
        <v>398.75954997383599</v>
      </c>
      <c r="T4" s="13">
        <v>409.74842767295598</v>
      </c>
      <c r="U4" s="6">
        <v>400</v>
      </c>
      <c r="V4" s="6">
        <v>400</v>
      </c>
      <c r="W4" s="6">
        <v>381.7595499738357</v>
      </c>
      <c r="X4" s="6">
        <v>381.7595499738357</v>
      </c>
      <c r="Y4" s="6">
        <v>350</v>
      </c>
      <c r="Z4" s="6">
        <v>350</v>
      </c>
      <c r="AA4" s="13">
        <v>342.65159674981101</v>
      </c>
      <c r="AB4" s="13">
        <v>332.191358024691</v>
      </c>
      <c r="AC4" s="22">
        <v>340</v>
      </c>
      <c r="AD4" s="6">
        <v>340</v>
      </c>
      <c r="AE4" s="6">
        <v>340</v>
      </c>
      <c r="AF4" s="6">
        <v>340</v>
      </c>
      <c r="AG4" s="17">
        <v>302.02</v>
      </c>
      <c r="AH4" s="6">
        <v>302.90238095238101</v>
      </c>
      <c r="AI4" s="6">
        <v>313.85599999999999</v>
      </c>
      <c r="AJ4" s="105">
        <v>306.23946360153298</v>
      </c>
      <c r="AK4" s="6">
        <v>283.38768115942003</v>
      </c>
      <c r="AL4" s="6">
        <v>246.666666666667</v>
      </c>
      <c r="AM4" s="121">
        <v>211.53846153846152</v>
      </c>
      <c r="AN4" s="6">
        <v>239.48717948717947</v>
      </c>
      <c r="AO4" s="6">
        <v>265.12820512820502</v>
      </c>
      <c r="AP4" s="6">
        <v>240.46380090497701</v>
      </c>
      <c r="AQ4" s="6">
        <v>257.97173013767798</v>
      </c>
      <c r="AR4" s="6">
        <v>255</v>
      </c>
      <c r="AS4" s="6">
        <v>258.71710279373002</v>
      </c>
      <c r="AT4" s="6">
        <v>254.246031746032</v>
      </c>
      <c r="AU4" s="6">
        <v>261.68943206326401</v>
      </c>
      <c r="AV4" s="168">
        <v>266.83174677649566</v>
      </c>
      <c r="AW4" s="121">
        <v>260</v>
      </c>
      <c r="AX4" s="189"/>
      <c r="AY4" s="185">
        <f t="shared" si="0"/>
        <v>-2.5603200739895806</v>
      </c>
      <c r="AZ4" s="185">
        <f t="shared" si="1"/>
        <v>-8.2528926676467851</v>
      </c>
      <c r="BA4" s="190"/>
      <c r="BC4" s="3"/>
    </row>
    <row r="5" spans="1:55" ht="15" customHeight="1" x14ac:dyDescent="0.2">
      <c r="A5" s="2" t="s">
        <v>4</v>
      </c>
      <c r="B5" s="6">
        <v>243.88500000000002</v>
      </c>
      <c r="C5" s="6">
        <v>256.67016666666649</v>
      </c>
      <c r="D5" s="6">
        <v>283.54681581419749</v>
      </c>
      <c r="E5" s="6">
        <v>279.92300367743633</v>
      </c>
      <c r="F5" s="6">
        <v>291.32208219322854</v>
      </c>
      <c r="G5" s="8">
        <v>283.86285296582327</v>
      </c>
      <c r="H5" s="22">
        <v>322.51735981327818</v>
      </c>
      <c r="I5" s="6">
        <v>278.08499999999998</v>
      </c>
      <c r="J5" s="6">
        <v>333.92671714211917</v>
      </c>
      <c r="K5" s="67">
        <v>308.086026726797</v>
      </c>
      <c r="L5" s="68">
        <v>302.51636363636402</v>
      </c>
      <c r="M5" s="13">
        <v>289.68200498590198</v>
      </c>
      <c r="N5" s="6">
        <v>265.66775038802575</v>
      </c>
      <c r="O5" s="6">
        <v>277.101147036295</v>
      </c>
      <c r="P5" s="6">
        <v>304.89640414865681</v>
      </c>
      <c r="Q5" s="22">
        <v>313.13594897407802</v>
      </c>
      <c r="R5" s="42">
        <v>346.74044617847102</v>
      </c>
      <c r="S5" s="42">
        <v>355.64766266572099</v>
      </c>
      <c r="T5" s="13">
        <v>408.53708215699169</v>
      </c>
      <c r="U5" s="6">
        <v>398.199725729286</v>
      </c>
      <c r="V5" s="6">
        <v>358.00752543243198</v>
      </c>
      <c r="W5" s="6">
        <v>328.52721448644922</v>
      </c>
      <c r="X5" s="6">
        <v>331.14051234911892</v>
      </c>
      <c r="Y5" s="6">
        <v>384.59158622841397</v>
      </c>
      <c r="Z5" s="6">
        <v>384.59158622841397</v>
      </c>
      <c r="AA5" s="13">
        <v>374.95534774996003</v>
      </c>
      <c r="AB5" s="13">
        <v>356.53071209504202</v>
      </c>
      <c r="AC5" s="22">
        <v>299.17655802566298</v>
      </c>
      <c r="AD5" s="6">
        <v>316.67666666666702</v>
      </c>
      <c r="AE5" s="6">
        <v>299.17655802566298</v>
      </c>
      <c r="AF5" s="6">
        <v>263.53957636566298</v>
      </c>
      <c r="AG5" s="17">
        <v>239.58</v>
      </c>
      <c r="AH5" s="6">
        <v>249.580560578003</v>
      </c>
      <c r="AI5" s="6">
        <v>289.22437500000001</v>
      </c>
      <c r="AJ5" s="105">
        <v>252.24149676237101</v>
      </c>
      <c r="AK5" s="6">
        <v>253.50054688542099</v>
      </c>
      <c r="AL5" s="6">
        <v>241.20299225999801</v>
      </c>
      <c r="AM5" s="121">
        <v>198.547008547009</v>
      </c>
      <c r="AN5" s="6">
        <v>142.90842490842491</v>
      </c>
      <c r="AO5" s="6">
        <v>184.70437309505382</v>
      </c>
      <c r="AP5" s="6">
        <v>180.55370274157397</v>
      </c>
      <c r="AQ5" s="6">
        <v>182.56542308340201</v>
      </c>
      <c r="AR5" s="6">
        <v>186.343548608254</v>
      </c>
      <c r="AS5" s="6">
        <v>186.054727067519</v>
      </c>
      <c r="AT5" s="6">
        <v>189.485508334613</v>
      </c>
      <c r="AU5" s="6">
        <v>191.06914647147599</v>
      </c>
      <c r="AV5" s="168">
        <v>218.73287543262728</v>
      </c>
      <c r="AW5" s="121">
        <v>217.5039246467818</v>
      </c>
      <c r="AX5" s="189"/>
      <c r="AY5" s="185">
        <f t="shared" si="0"/>
        <v>-0.56185005725123283</v>
      </c>
      <c r="AZ5" s="185">
        <f t="shared" si="1"/>
        <v>-14.199820347886352</v>
      </c>
      <c r="BA5" s="190"/>
      <c r="BC5" s="3"/>
    </row>
    <row r="6" spans="1:55" ht="15" customHeight="1" x14ac:dyDescent="0.2">
      <c r="A6" s="2" t="s">
        <v>5</v>
      </c>
      <c r="B6" s="6">
        <v>1054.4749999999999</v>
      </c>
      <c r="C6" s="6">
        <v>1016.035</v>
      </c>
      <c r="D6" s="6">
        <v>1094.3722943722901</v>
      </c>
      <c r="E6" s="6">
        <v>1071.5659340659299</v>
      </c>
      <c r="F6" s="6">
        <v>1068.2478632478601</v>
      </c>
      <c r="G6" s="8">
        <v>1079.5739348370901</v>
      </c>
      <c r="H6" s="8">
        <v>1073.9108990424752</v>
      </c>
      <c r="I6" s="6">
        <v>953.29499999999996</v>
      </c>
      <c r="J6" s="6">
        <v>947.31092436974791</v>
      </c>
      <c r="K6" s="67">
        <v>895.92245989304809</v>
      </c>
      <c r="L6" s="68">
        <v>878.20499999999993</v>
      </c>
      <c r="M6" s="13">
        <v>1038.8752052545155</v>
      </c>
      <c r="N6" s="6">
        <v>933.53057199211059</v>
      </c>
      <c r="O6" s="6">
        <v>925.03663003663007</v>
      </c>
      <c r="P6" s="6">
        <v>938.63636363636363</v>
      </c>
      <c r="Q6" s="22">
        <v>844.02854090354094</v>
      </c>
      <c r="R6" s="42">
        <v>878.75457875457869</v>
      </c>
      <c r="S6" s="42">
        <v>885.98035298034995</v>
      </c>
      <c r="T6" s="13">
        <v>904.53479853479905</v>
      </c>
      <c r="U6" s="6">
        <v>1088.2962275819418</v>
      </c>
      <c r="V6" s="6">
        <v>1050.91223927588</v>
      </c>
      <c r="W6" s="6">
        <v>1030.952380952381</v>
      </c>
      <c r="X6" s="6">
        <v>1079.2994883903975</v>
      </c>
      <c r="Y6" s="6">
        <v>1036.5967365967367</v>
      </c>
      <c r="Z6" s="6">
        <v>996.76989676989683</v>
      </c>
      <c r="AA6" s="13">
        <v>980.95238095238096</v>
      </c>
      <c r="AB6" s="13">
        <v>999.73117160617198</v>
      </c>
      <c r="AC6" s="22">
        <v>998.28540903540897</v>
      </c>
      <c r="AD6" s="6">
        <v>1020.8625</v>
      </c>
      <c r="AE6" s="6">
        <v>951.39652014652017</v>
      </c>
      <c r="AF6" s="6">
        <v>912.97490754012495</v>
      </c>
      <c r="AG6" s="17">
        <v>955.68</v>
      </c>
      <c r="AH6" s="6">
        <v>961.51368760064406</v>
      </c>
      <c r="AI6" s="6">
        <v>927.51833333333332</v>
      </c>
      <c r="AJ6" s="105">
        <v>888.90276390276381</v>
      </c>
      <c r="AK6" s="6">
        <v>864.80186480186001</v>
      </c>
      <c r="AL6" s="6">
        <v>867.67676767676801</v>
      </c>
      <c r="AM6" s="121">
        <v>907.77777777777999</v>
      </c>
      <c r="AN6" s="6">
        <v>880.98039215686276</v>
      </c>
      <c r="AO6" s="6">
        <v>969.93006993006998</v>
      </c>
      <c r="AP6" s="6">
        <v>921.29011175740095</v>
      </c>
      <c r="AQ6" s="6">
        <v>929.27927927927999</v>
      </c>
      <c r="AR6" s="6">
        <v>917.53246753246754</v>
      </c>
      <c r="AS6" s="6">
        <v>919.56663408276302</v>
      </c>
      <c r="AT6" s="6">
        <v>973.0027548209365</v>
      </c>
      <c r="AU6" s="6">
        <v>982.78603749191996</v>
      </c>
      <c r="AV6" s="168">
        <v>950.70259042033001</v>
      </c>
      <c r="AW6" s="121">
        <v>976.73902894491005</v>
      </c>
      <c r="AX6" s="189"/>
      <c r="AY6" s="185">
        <f t="shared" si="0"/>
        <v>2.7386523174475266</v>
      </c>
      <c r="AZ6" s="185">
        <f t="shared" si="1"/>
        <v>12.943677470988876</v>
      </c>
      <c r="BA6" s="190"/>
      <c r="BC6" s="3"/>
    </row>
    <row r="7" spans="1:55" ht="15" customHeight="1" x14ac:dyDescent="0.2">
      <c r="A7" s="2" t="s">
        <v>6</v>
      </c>
      <c r="B7" s="6">
        <v>1213.0250000000001</v>
      </c>
      <c r="C7" s="6">
        <v>1245.4324999999999</v>
      </c>
      <c r="D7" s="6">
        <v>1291.0612535612538</v>
      </c>
      <c r="E7" s="6">
        <v>1142.5925925925924</v>
      </c>
      <c r="F7" s="6">
        <v>1273.3333333333335</v>
      </c>
      <c r="G7" s="8">
        <v>1250.7142857142858</v>
      </c>
      <c r="H7" s="8">
        <v>1262.0238095238096</v>
      </c>
      <c r="I7" s="6">
        <v>1137.2080000000001</v>
      </c>
      <c r="J7" s="6">
        <v>1264.6130295121461</v>
      </c>
      <c r="K7" s="67">
        <v>1184.1169614699027</v>
      </c>
      <c r="L7" s="68">
        <v>1183.33375</v>
      </c>
      <c r="M7" s="13">
        <v>1213.6363636363635</v>
      </c>
      <c r="N7" s="6">
        <v>1282.68398268398</v>
      </c>
      <c r="O7" s="6">
        <v>1200</v>
      </c>
      <c r="P7" s="6">
        <v>1175.4079254079254</v>
      </c>
      <c r="Q7" s="22">
        <v>1243.3982683982686</v>
      </c>
      <c r="R7" s="42">
        <v>1208.2750582750582</v>
      </c>
      <c r="S7" s="42">
        <v>1247.27564102564</v>
      </c>
      <c r="T7" s="13">
        <v>1101.4550264550264</v>
      </c>
      <c r="U7" s="6">
        <v>1231.7399267399269</v>
      </c>
      <c r="V7" s="6">
        <v>1222.8925619834711</v>
      </c>
      <c r="W7" s="6">
        <v>1147.2756410256411</v>
      </c>
      <c r="X7" s="6">
        <v>1147.2756410256411</v>
      </c>
      <c r="Y7" s="6">
        <v>1171.763085399449</v>
      </c>
      <c r="Z7" s="6">
        <v>1158.1818181818182</v>
      </c>
      <c r="AA7" s="13">
        <v>1238.0952380952381</v>
      </c>
      <c r="AB7" s="13">
        <v>1226.46276800123</v>
      </c>
      <c r="AC7" s="22">
        <v>1210.2272727272727</v>
      </c>
      <c r="AD7" s="6">
        <v>1178.39916666667</v>
      </c>
      <c r="AE7" s="6">
        <v>1126.8939393939399</v>
      </c>
      <c r="AF7" s="6">
        <v>1156.8939393939399</v>
      </c>
      <c r="AG7" s="17">
        <v>1157.3399999999999</v>
      </c>
      <c r="AH7" s="6">
        <v>1167.34265734266</v>
      </c>
      <c r="AI7" s="6">
        <v>1229.3207692307701</v>
      </c>
      <c r="AJ7" s="105">
        <v>1196.1432506887052</v>
      </c>
      <c r="AK7" s="6">
        <v>1161.3636363636399</v>
      </c>
      <c r="AL7" s="6">
        <v>1173.4265734265734</v>
      </c>
      <c r="AM7" s="121">
        <v>1173.3333333333335</v>
      </c>
      <c r="AN7" s="6">
        <v>1142.0821114369501</v>
      </c>
      <c r="AO7" s="6">
        <v>1238.0230880230899</v>
      </c>
      <c r="AP7" s="6">
        <v>1172.2222222222222</v>
      </c>
      <c r="AQ7" s="6">
        <v>1180.6060606060601</v>
      </c>
      <c r="AR7" s="6">
        <v>1199.1025641025642</v>
      </c>
      <c r="AS7" s="6">
        <v>1172.65625</v>
      </c>
      <c r="AT7" s="6">
        <v>1149.0909090909088</v>
      </c>
      <c r="AU7" s="6">
        <v>1184.4074379105334</v>
      </c>
      <c r="AV7" s="168">
        <v>1173.75</v>
      </c>
      <c r="AW7" s="121">
        <v>1161.39657444005</v>
      </c>
      <c r="AX7" s="189"/>
      <c r="AY7" s="185">
        <f t="shared" si="0"/>
        <v>-1.0524750210820006</v>
      </c>
      <c r="AZ7" s="185">
        <f t="shared" si="1"/>
        <v>2.8361553073292041E-3</v>
      </c>
      <c r="BA7" s="190"/>
      <c r="BC7" s="3"/>
    </row>
    <row r="8" spans="1:55" ht="15" customHeight="1" x14ac:dyDescent="0.2">
      <c r="A8" s="2" t="s">
        <v>7</v>
      </c>
      <c r="B8" s="6">
        <v>223.32999999999998</v>
      </c>
      <c r="C8" s="6">
        <v>260.83333333333303</v>
      </c>
      <c r="D8" s="6">
        <v>252.222222222222</v>
      </c>
      <c r="E8" s="6">
        <v>236.66666666666666</v>
      </c>
      <c r="F8" s="6">
        <v>231.111111111111</v>
      </c>
      <c r="G8" s="8">
        <v>280</v>
      </c>
      <c r="H8" s="8">
        <v>255.55555555555549</v>
      </c>
      <c r="I8" s="6">
        <v>229</v>
      </c>
      <c r="J8" s="6">
        <v>249</v>
      </c>
      <c r="K8" s="67">
        <v>229</v>
      </c>
      <c r="L8" s="68">
        <v>235</v>
      </c>
      <c r="M8" s="13">
        <v>237.5</v>
      </c>
      <c r="N8" s="6">
        <v>307.777777777778</v>
      </c>
      <c r="O8" s="6">
        <v>296.66666666666703</v>
      </c>
      <c r="P8" s="6">
        <v>242.22222222222223</v>
      </c>
      <c r="Q8" s="22">
        <v>226.36363636363637</v>
      </c>
      <c r="R8" s="42">
        <v>217.77777777777777</v>
      </c>
      <c r="S8" s="42">
        <v>220</v>
      </c>
      <c r="T8" s="13">
        <v>235</v>
      </c>
      <c r="U8" s="6">
        <v>238.88888888888889</v>
      </c>
      <c r="V8" s="6">
        <v>231.25</v>
      </c>
      <c r="W8" s="6">
        <v>260</v>
      </c>
      <c r="X8" s="6">
        <v>260</v>
      </c>
      <c r="Y8" s="6">
        <v>223.33333333333334</v>
      </c>
      <c r="Z8" s="6">
        <v>223.33333333333334</v>
      </c>
      <c r="AA8" s="13">
        <v>232.5</v>
      </c>
      <c r="AB8" s="13">
        <v>222.22222222222223</v>
      </c>
      <c r="AC8" s="22">
        <v>237.5</v>
      </c>
      <c r="AD8" s="6">
        <v>230</v>
      </c>
      <c r="AE8" s="6">
        <v>236.25</v>
      </c>
      <c r="AF8" s="6">
        <v>230</v>
      </c>
      <c r="AG8" s="17">
        <v>256.25</v>
      </c>
      <c r="AH8" s="6">
        <v>256.25</v>
      </c>
      <c r="AI8" s="6">
        <v>245.38461538461539</v>
      </c>
      <c r="AJ8" s="105">
        <v>236.25</v>
      </c>
      <c r="AK8" s="6">
        <v>257.69230769230768</v>
      </c>
      <c r="AL8" s="6">
        <v>243.75</v>
      </c>
      <c r="AM8" s="121">
        <v>233.33333333333334</v>
      </c>
      <c r="AN8" s="6">
        <v>212.5</v>
      </c>
      <c r="AO8" s="6">
        <v>275</v>
      </c>
      <c r="AP8" s="6">
        <v>256.25</v>
      </c>
      <c r="AQ8" s="6">
        <v>265.71428571428601</v>
      </c>
      <c r="AR8" s="6">
        <v>264.28571428571399</v>
      </c>
      <c r="AS8" s="6">
        <v>260.83333333333297</v>
      </c>
      <c r="AT8" s="6">
        <v>261</v>
      </c>
      <c r="AU8" s="6">
        <v>270</v>
      </c>
      <c r="AV8" s="168">
        <v>267</v>
      </c>
      <c r="AW8" s="121">
        <v>250</v>
      </c>
      <c r="AX8" s="189"/>
      <c r="AY8" s="185">
        <f t="shared" si="0"/>
        <v>-6.3670411985018731</v>
      </c>
      <c r="AZ8" s="185">
        <f t="shared" si="1"/>
        <v>-2.9850746268656669</v>
      </c>
      <c r="BA8" s="190"/>
      <c r="BC8" s="3"/>
    </row>
    <row r="9" spans="1:55" ht="15" customHeight="1" x14ac:dyDescent="0.2">
      <c r="A9" s="2" t="s">
        <v>8</v>
      </c>
      <c r="B9" s="6">
        <v>222.25</v>
      </c>
      <c r="C9" s="6">
        <v>205</v>
      </c>
      <c r="D9" s="6">
        <v>226.15384615384616</v>
      </c>
      <c r="E9" s="6">
        <v>238</v>
      </c>
      <c r="F9" s="6">
        <v>232.727272727273</v>
      </c>
      <c r="G9" s="8">
        <v>238.33333333333334</v>
      </c>
      <c r="H9" s="8">
        <v>235.53030303030317</v>
      </c>
      <c r="I9" s="6">
        <v>224</v>
      </c>
      <c r="J9" s="6">
        <v>223.57142857142858</v>
      </c>
      <c r="K9" s="67">
        <v>214</v>
      </c>
      <c r="L9" s="68">
        <v>220</v>
      </c>
      <c r="M9" s="13">
        <v>243.333333333333</v>
      </c>
      <c r="N9" s="6">
        <v>285.125</v>
      </c>
      <c r="O9" s="6">
        <v>268.33333333333297</v>
      </c>
      <c r="P9" s="6">
        <v>213.07692307692307</v>
      </c>
      <c r="Q9" s="22">
        <v>224.16666666666666</v>
      </c>
      <c r="R9" s="42">
        <v>227.69230769230768</v>
      </c>
      <c r="S9" s="42">
        <v>244.66666666666666</v>
      </c>
      <c r="T9" s="13">
        <v>274.61538461538464</v>
      </c>
      <c r="U9" s="6">
        <v>266.66666666666703</v>
      </c>
      <c r="V9" s="6">
        <v>222</v>
      </c>
      <c r="W9" s="6">
        <v>230.66666666666666</v>
      </c>
      <c r="X9" s="6">
        <v>248.75</v>
      </c>
      <c r="Y9" s="6">
        <v>220</v>
      </c>
      <c r="Z9" s="6">
        <v>220</v>
      </c>
      <c r="AA9" s="13">
        <v>212.14285714285714</v>
      </c>
      <c r="AB9" s="13">
        <v>220.625</v>
      </c>
      <c r="AC9" s="22">
        <v>218.18181818181819</v>
      </c>
      <c r="AD9" s="6">
        <v>221.81818181818201</v>
      </c>
      <c r="AE9" s="6">
        <v>281.81818181818181</v>
      </c>
      <c r="AF9" s="6">
        <v>281.81818181818181</v>
      </c>
      <c r="AG9" s="17">
        <v>237.85</v>
      </c>
      <c r="AH9" s="6">
        <v>227.85714285714286</v>
      </c>
      <c r="AI9" s="6">
        <v>277.05882352941177</v>
      </c>
      <c r="AJ9" s="105">
        <v>257</v>
      </c>
      <c r="AK9" s="6">
        <v>246.84210526315789</v>
      </c>
      <c r="AL9" s="6">
        <v>260</v>
      </c>
      <c r="AM9" s="121">
        <v>208.33333333333334</v>
      </c>
      <c r="AN9" s="6">
        <v>200</v>
      </c>
      <c r="AO9" s="6">
        <v>247.69230769230768</v>
      </c>
      <c r="AP9" s="6">
        <v>236.15384615384616</v>
      </c>
      <c r="AQ9" s="6">
        <v>245.833333333333</v>
      </c>
      <c r="AR9" s="6">
        <v>240</v>
      </c>
      <c r="AS9" s="6">
        <v>237.69230769230799</v>
      </c>
      <c r="AT9" s="6">
        <v>236.42857142857099</v>
      </c>
      <c r="AU9" s="6">
        <v>230.83333333333334</v>
      </c>
      <c r="AV9" s="168">
        <v>250.833333333333</v>
      </c>
      <c r="AW9" s="121">
        <v>244.70588235294119</v>
      </c>
      <c r="AX9" s="189"/>
      <c r="AY9" s="185">
        <f t="shared" si="0"/>
        <v>-2.4428376001562078</v>
      </c>
      <c r="AZ9" s="185">
        <f t="shared" si="1"/>
        <v>-0.8654207951837386</v>
      </c>
      <c r="BA9" s="190"/>
      <c r="BC9" s="3"/>
    </row>
    <row r="10" spans="1:55" ht="15" customHeight="1" x14ac:dyDescent="0.2">
      <c r="A10" s="2" t="s">
        <v>9</v>
      </c>
      <c r="B10" s="6">
        <v>358.42499999999995</v>
      </c>
      <c r="C10" s="6">
        <v>305.58642857142848</v>
      </c>
      <c r="D10" s="6">
        <v>342.89605064559697</v>
      </c>
      <c r="E10" s="6">
        <v>306.76907786708153</v>
      </c>
      <c r="F10" s="6">
        <v>317.44663382594422</v>
      </c>
      <c r="G10" s="8">
        <v>335.107812635036</v>
      </c>
      <c r="H10" s="8">
        <v>326.27722323049011</v>
      </c>
      <c r="I10" s="6">
        <v>298.4672727272727</v>
      </c>
      <c r="J10" s="6">
        <v>358.64082352446701</v>
      </c>
      <c r="K10" s="67">
        <v>298.4695280521052</v>
      </c>
      <c r="L10" s="67">
        <v>298.4695280521052</v>
      </c>
      <c r="M10" s="13">
        <v>249.20634920634919</v>
      </c>
      <c r="N10" s="6">
        <v>251.64203612479477</v>
      </c>
      <c r="O10" s="6">
        <v>247.70488132557102</v>
      </c>
      <c r="P10" s="6">
        <v>258.96278051450474</v>
      </c>
      <c r="Q10" s="22">
        <v>259.68428123600546</v>
      </c>
      <c r="R10" s="42">
        <v>262.93103448275861</v>
      </c>
      <c r="S10" s="42">
        <v>259.12810042347252</v>
      </c>
      <c r="T10" s="13">
        <v>279.75146465567923</v>
      </c>
      <c r="U10" s="6">
        <v>251.42099280030314</v>
      </c>
      <c r="V10" s="6">
        <v>265.6901112935596</v>
      </c>
      <c r="W10" s="6">
        <v>259.12810042347252</v>
      </c>
      <c r="X10" s="6">
        <v>259.12810042347252</v>
      </c>
      <c r="Y10" s="6">
        <v>289.95077064642282</v>
      </c>
      <c r="Z10" s="6">
        <v>295.75128441070473</v>
      </c>
      <c r="AA10" s="13">
        <v>343.61026402898301</v>
      </c>
      <c r="AB10" s="13">
        <v>350.23683213338398</v>
      </c>
      <c r="AC10" s="22">
        <v>365.40593027661998</v>
      </c>
      <c r="AD10" s="6">
        <v>371.08600000000001</v>
      </c>
      <c r="AE10" s="6">
        <v>364.91568776051503</v>
      </c>
      <c r="AF10" s="6">
        <v>376.35941644562303</v>
      </c>
      <c r="AG10" s="17">
        <v>351.73</v>
      </c>
      <c r="AH10" s="6">
        <v>351.91114760080302</v>
      </c>
      <c r="AI10" s="6">
        <v>327.28083333333336</v>
      </c>
      <c r="AJ10" s="105">
        <v>301.09472447119413</v>
      </c>
      <c r="AK10" s="6">
        <v>273.41489303195289</v>
      </c>
      <c r="AL10" s="6">
        <v>312.76272003858207</v>
      </c>
      <c r="AM10" s="121">
        <v>269.96100164203614</v>
      </c>
      <c r="AN10" s="6">
        <v>282.03917521758609</v>
      </c>
      <c r="AO10" s="6">
        <v>325.06264153269603</v>
      </c>
      <c r="AP10" s="6">
        <v>315.716180371353</v>
      </c>
      <c r="AQ10" s="6">
        <v>318.43341379838199</v>
      </c>
      <c r="AR10" s="6">
        <v>320.127581936826</v>
      </c>
      <c r="AS10" s="6">
        <v>321.80623973727398</v>
      </c>
      <c r="AT10" s="6">
        <v>328.154463671705</v>
      </c>
      <c r="AU10" s="6">
        <v>330.166835080628</v>
      </c>
      <c r="AV10" s="168">
        <v>335.67725940951095</v>
      </c>
      <c r="AW10" s="121">
        <v>371.7317165593027</v>
      </c>
      <c r="AX10" s="189"/>
      <c r="AY10" s="185">
        <f t="shared" si="0"/>
        <v>10.740810149968173</v>
      </c>
      <c r="AZ10" s="185">
        <f t="shared" si="1"/>
        <v>35.958839855830355</v>
      </c>
      <c r="BA10" s="190"/>
      <c r="BC10" s="3"/>
    </row>
    <row r="11" spans="1:55" ht="15" customHeight="1" x14ac:dyDescent="0.2">
      <c r="A11" s="2" t="s">
        <v>10</v>
      </c>
      <c r="B11" s="6">
        <v>1085.0450000000001</v>
      </c>
      <c r="C11" s="6">
        <v>712.5</v>
      </c>
      <c r="D11" s="6">
        <v>718.75</v>
      </c>
      <c r="E11" s="6">
        <v>770.83333333333303</v>
      </c>
      <c r="F11" s="6">
        <v>781.25</v>
      </c>
      <c r="G11" s="8">
        <v>850.66666666666663</v>
      </c>
      <c r="H11" s="8">
        <v>815.95833333333326</v>
      </c>
      <c r="I11" s="6">
        <v>610.71500000000003</v>
      </c>
      <c r="J11" s="6">
        <v>656.15384615384596</v>
      </c>
      <c r="K11" s="67">
        <v>635.71428571428601</v>
      </c>
      <c r="L11" s="68">
        <v>650</v>
      </c>
      <c r="M11" s="13">
        <v>500</v>
      </c>
      <c r="N11" s="6">
        <v>562.5</v>
      </c>
      <c r="O11" s="6">
        <v>574</v>
      </c>
      <c r="P11" s="6">
        <v>576.66666666666674</v>
      </c>
      <c r="Q11" s="22">
        <v>603.33333333333303</v>
      </c>
      <c r="R11" s="42">
        <v>666.66666666666697</v>
      </c>
      <c r="S11" s="42">
        <v>681.81818181818187</v>
      </c>
      <c r="T11" s="13">
        <v>689.09118997624103</v>
      </c>
      <c r="U11" s="6">
        <v>658.28402047862801</v>
      </c>
      <c r="V11" s="6">
        <v>716.66666666666697</v>
      </c>
      <c r="W11" s="6">
        <v>650</v>
      </c>
      <c r="X11" s="6">
        <v>620</v>
      </c>
      <c r="Y11" s="6">
        <v>600</v>
      </c>
      <c r="Z11" s="6">
        <v>600</v>
      </c>
      <c r="AA11" s="13">
        <v>601.29999999999995</v>
      </c>
      <c r="AB11" s="13">
        <v>600</v>
      </c>
      <c r="AC11" s="22">
        <v>655</v>
      </c>
      <c r="AD11" s="6">
        <v>625</v>
      </c>
      <c r="AE11" s="6">
        <v>600</v>
      </c>
      <c r="AF11" s="6">
        <v>525</v>
      </c>
      <c r="AG11" s="17">
        <v>558.74169286263998</v>
      </c>
      <c r="AH11" s="6">
        <v>550</v>
      </c>
      <c r="AI11" s="6">
        <v>500</v>
      </c>
      <c r="AJ11" s="6">
        <v>500</v>
      </c>
      <c r="AK11" s="6">
        <v>500</v>
      </c>
      <c r="AL11" s="6">
        <v>475</v>
      </c>
      <c r="AM11" s="121">
        <v>500</v>
      </c>
      <c r="AN11" s="6">
        <v>500</v>
      </c>
      <c r="AO11" s="6">
        <v>550</v>
      </c>
      <c r="AP11" s="6">
        <v>540</v>
      </c>
      <c r="AQ11" s="6">
        <v>550</v>
      </c>
      <c r="AR11" s="6">
        <v>580</v>
      </c>
      <c r="AS11" s="6">
        <v>570</v>
      </c>
      <c r="AT11" s="6">
        <v>576.66666666666697</v>
      </c>
      <c r="AU11" s="6">
        <v>578.33333333333303</v>
      </c>
      <c r="AV11" s="169">
        <v>580</v>
      </c>
      <c r="AW11" s="121">
        <v>612.5</v>
      </c>
      <c r="AX11" s="189"/>
      <c r="AY11" s="185">
        <f t="shared" si="0"/>
        <v>5.6034482758620694</v>
      </c>
      <c r="AZ11" s="185">
        <f t="shared" si="1"/>
        <v>22.5</v>
      </c>
      <c r="BA11" s="190"/>
      <c r="BC11" s="3"/>
    </row>
    <row r="12" spans="1:55" ht="15" customHeight="1" x14ac:dyDescent="0.2">
      <c r="A12" s="2" t="s">
        <v>11</v>
      </c>
      <c r="B12" s="6">
        <v>946.13</v>
      </c>
      <c r="C12" s="6">
        <v>875</v>
      </c>
      <c r="D12" s="6">
        <v>820</v>
      </c>
      <c r="E12" s="6">
        <v>861.50793650793696</v>
      </c>
      <c r="F12" s="6">
        <v>860</v>
      </c>
      <c r="G12" s="8">
        <v>984.63917525773195</v>
      </c>
      <c r="H12" s="8">
        <v>922.31958762886597</v>
      </c>
      <c r="I12" s="6">
        <v>890</v>
      </c>
      <c r="J12" s="6">
        <v>960</v>
      </c>
      <c r="K12" s="67">
        <v>954</v>
      </c>
      <c r="L12" s="68">
        <v>930</v>
      </c>
      <c r="M12" s="13">
        <v>650</v>
      </c>
      <c r="N12" s="6">
        <v>683.33333333333303</v>
      </c>
      <c r="O12" s="6">
        <v>675</v>
      </c>
      <c r="P12" s="6">
        <v>750</v>
      </c>
      <c r="Q12" s="22">
        <v>712.5</v>
      </c>
      <c r="R12" s="42">
        <v>700</v>
      </c>
      <c r="S12" s="42">
        <v>700</v>
      </c>
      <c r="T12" s="13">
        <v>703.0665435324737</v>
      </c>
      <c r="U12" s="6">
        <v>700</v>
      </c>
      <c r="V12" s="6">
        <v>790.90909090908997</v>
      </c>
      <c r="W12" s="6">
        <v>785.71428571428567</v>
      </c>
      <c r="X12" s="6">
        <v>735</v>
      </c>
      <c r="Y12" s="6">
        <v>600</v>
      </c>
      <c r="Z12" s="6">
        <v>600</v>
      </c>
      <c r="AA12" s="13">
        <v>625</v>
      </c>
      <c r="AB12" s="15">
        <v>631.02</v>
      </c>
      <c r="AC12" s="22">
        <v>675</v>
      </c>
      <c r="AD12" s="6">
        <v>675</v>
      </c>
      <c r="AE12" s="6">
        <v>675</v>
      </c>
      <c r="AF12" s="6">
        <v>650</v>
      </c>
      <c r="AG12" s="17">
        <v>597</v>
      </c>
      <c r="AH12" s="6">
        <v>600</v>
      </c>
      <c r="AI12" s="6">
        <v>670</v>
      </c>
      <c r="AJ12" s="105">
        <v>707.142857142857</v>
      </c>
      <c r="AK12" s="6">
        <v>700</v>
      </c>
      <c r="AL12" s="7">
        <v>701.29</v>
      </c>
      <c r="AM12" s="121">
        <v>700</v>
      </c>
      <c r="AN12" s="121">
        <v>700</v>
      </c>
      <c r="AO12" s="6">
        <v>766.66666666666697</v>
      </c>
      <c r="AP12" s="6">
        <v>740</v>
      </c>
      <c r="AQ12" s="6">
        <v>785</v>
      </c>
      <c r="AR12" s="6">
        <v>790</v>
      </c>
      <c r="AS12" s="6">
        <v>800</v>
      </c>
      <c r="AT12" s="6">
        <v>793</v>
      </c>
      <c r="AU12" s="6">
        <v>791.11111111111097</v>
      </c>
      <c r="AV12" s="168">
        <v>800</v>
      </c>
      <c r="AW12" s="121">
        <v>812.5</v>
      </c>
      <c r="AX12" s="189"/>
      <c r="AY12" s="185">
        <f t="shared" si="0"/>
        <v>1.5625</v>
      </c>
      <c r="AZ12" s="185">
        <f t="shared" si="1"/>
        <v>16.071428571428573</v>
      </c>
      <c r="BA12" s="190"/>
      <c r="BC12" s="3"/>
    </row>
    <row r="13" spans="1:55" ht="15" customHeight="1" x14ac:dyDescent="0.2">
      <c r="A13" s="2" t="s">
        <v>12</v>
      </c>
      <c r="B13" s="6">
        <v>131.38499999999999</v>
      </c>
      <c r="C13" s="6">
        <v>148.333333333333</v>
      </c>
      <c r="D13" s="6">
        <v>148.57142857142858</v>
      </c>
      <c r="E13" s="6">
        <v>140</v>
      </c>
      <c r="F13" s="6">
        <v>148.57142857142858</v>
      </c>
      <c r="G13" s="8">
        <v>155</v>
      </c>
      <c r="H13" s="22">
        <v>151.66666666666666</v>
      </c>
      <c r="I13" s="6">
        <v>152.5</v>
      </c>
      <c r="J13" s="6">
        <v>170</v>
      </c>
      <c r="K13" s="67">
        <v>152.5</v>
      </c>
      <c r="L13" s="68">
        <v>155</v>
      </c>
      <c r="M13" s="13">
        <v>170</v>
      </c>
      <c r="N13" s="6">
        <v>170.71428571428601</v>
      </c>
      <c r="O13" s="6">
        <v>156.666666666667</v>
      </c>
      <c r="P13" s="6">
        <v>155</v>
      </c>
      <c r="Q13" s="22">
        <v>147.14285714285714</v>
      </c>
      <c r="R13" s="42">
        <v>146.66666666666666</v>
      </c>
      <c r="S13" s="42">
        <v>148.33333333333334</v>
      </c>
      <c r="T13" s="13">
        <v>150</v>
      </c>
      <c r="U13" s="6">
        <v>145.55555555555554</v>
      </c>
      <c r="V13" s="6">
        <v>145</v>
      </c>
      <c r="W13" s="6">
        <v>148.33333333333334</v>
      </c>
      <c r="X13" s="6">
        <v>148.33333333333334</v>
      </c>
      <c r="Y13" s="6">
        <v>157.5</v>
      </c>
      <c r="Z13" s="6">
        <v>167.5</v>
      </c>
      <c r="AA13" s="13">
        <v>140</v>
      </c>
      <c r="AB13" s="13">
        <v>146.66666666666666</v>
      </c>
      <c r="AC13" s="22">
        <v>160</v>
      </c>
      <c r="AD13" s="6">
        <v>160</v>
      </c>
      <c r="AE13" s="6">
        <v>160</v>
      </c>
      <c r="AF13" s="6">
        <v>160</v>
      </c>
      <c r="AG13" s="17">
        <v>152.5</v>
      </c>
      <c r="AH13" s="6">
        <v>162.5</v>
      </c>
      <c r="AI13" s="6">
        <v>144.44444444444446</v>
      </c>
      <c r="AJ13" s="105">
        <v>150</v>
      </c>
      <c r="AK13" s="6">
        <v>133.33333333333334</v>
      </c>
      <c r="AL13" s="7">
        <v>145.02500000000001</v>
      </c>
      <c r="AM13" s="121">
        <v>140</v>
      </c>
      <c r="AN13" s="6">
        <v>136.66666666666666</v>
      </c>
      <c r="AO13" s="6">
        <v>150</v>
      </c>
      <c r="AP13" s="6">
        <v>153.33333333333334</v>
      </c>
      <c r="AQ13" s="6">
        <v>156</v>
      </c>
      <c r="AR13" s="6">
        <v>160</v>
      </c>
      <c r="AS13" s="6">
        <v>162.5</v>
      </c>
      <c r="AT13" s="6">
        <v>162.5</v>
      </c>
      <c r="AU13" s="6">
        <v>170</v>
      </c>
      <c r="AV13" s="168">
        <v>176</v>
      </c>
      <c r="AW13" s="121">
        <v>180</v>
      </c>
      <c r="AX13" s="189"/>
      <c r="AY13" s="185">
        <f t="shared" si="0"/>
        <v>2.2727272727272729</v>
      </c>
      <c r="AZ13" s="185">
        <f t="shared" si="1"/>
        <v>34.999999999999993</v>
      </c>
      <c r="BA13" s="190"/>
      <c r="BC13" s="3"/>
    </row>
    <row r="14" spans="1:55" ht="15" customHeight="1" x14ac:dyDescent="0.2">
      <c r="A14" s="2" t="s">
        <v>13</v>
      </c>
      <c r="B14" s="6">
        <v>150</v>
      </c>
      <c r="C14" s="6">
        <v>165.45454545454498</v>
      </c>
      <c r="D14" s="6">
        <v>181.875</v>
      </c>
      <c r="E14" s="6">
        <v>192.27272727272728</v>
      </c>
      <c r="F14" s="6">
        <v>191.42857142857142</v>
      </c>
      <c r="G14" s="8">
        <v>191</v>
      </c>
      <c r="H14" s="22">
        <v>187.85714285714286</v>
      </c>
      <c r="I14" s="6">
        <v>185</v>
      </c>
      <c r="J14" s="6">
        <v>206.47058823529412</v>
      </c>
      <c r="K14" s="67">
        <v>185</v>
      </c>
      <c r="L14" s="68">
        <v>181.81818181818181</v>
      </c>
      <c r="M14" s="13">
        <v>170</v>
      </c>
      <c r="N14" s="6">
        <v>183.529411764706</v>
      </c>
      <c r="O14" s="6">
        <v>173.33333333333334</v>
      </c>
      <c r="P14" s="6">
        <v>172</v>
      </c>
      <c r="Q14" s="22">
        <v>170</v>
      </c>
      <c r="R14" s="42">
        <v>167.5</v>
      </c>
      <c r="S14" s="42">
        <v>167.058823529412</v>
      </c>
      <c r="T14" s="13">
        <v>163.84615384615384</v>
      </c>
      <c r="U14" s="6">
        <v>166.5625</v>
      </c>
      <c r="V14" s="6">
        <v>162</v>
      </c>
      <c r="W14" s="6">
        <v>157.05882352941177</v>
      </c>
      <c r="X14" s="6">
        <v>157.05882352941177</v>
      </c>
      <c r="Y14" s="6">
        <v>163.75</v>
      </c>
      <c r="Z14" s="6">
        <v>162.85714285714286</v>
      </c>
      <c r="AA14" s="13">
        <v>182.941176470588</v>
      </c>
      <c r="AB14" s="13">
        <v>187.36842105263199</v>
      </c>
      <c r="AC14" s="22">
        <v>190</v>
      </c>
      <c r="AD14" s="6">
        <v>186</v>
      </c>
      <c r="AE14" s="6">
        <v>190</v>
      </c>
      <c r="AF14" s="6">
        <v>189.35</v>
      </c>
      <c r="AG14" s="17">
        <v>151.53</v>
      </c>
      <c r="AH14" s="6">
        <v>171.666666666667</v>
      </c>
      <c r="AI14" s="6">
        <v>161.33333333333334</v>
      </c>
      <c r="AJ14" s="105">
        <v>163.84615384615384</v>
      </c>
      <c r="AK14" s="6">
        <v>162.52631578947367</v>
      </c>
      <c r="AL14" s="6">
        <v>176.42857142857099</v>
      </c>
      <c r="AM14" s="121">
        <v>164.28571428571428</v>
      </c>
      <c r="AN14" s="6">
        <v>161.66666666666666</v>
      </c>
      <c r="AO14" s="6">
        <v>187.142857142857</v>
      </c>
      <c r="AP14" s="6">
        <v>188.666666666667</v>
      </c>
      <c r="AQ14" s="6">
        <v>189.92307692307699</v>
      </c>
      <c r="AR14" s="6">
        <v>199.166666666667</v>
      </c>
      <c r="AS14" s="6">
        <v>201.666666666667</v>
      </c>
      <c r="AT14" s="6">
        <v>196.42857142857099</v>
      </c>
      <c r="AU14" s="6">
        <v>195.357142857143</v>
      </c>
      <c r="AV14" s="168">
        <v>198.333333333333</v>
      </c>
      <c r="AW14" s="121">
        <v>195</v>
      </c>
      <c r="AX14" s="189"/>
      <c r="AY14" s="185">
        <f t="shared" si="0"/>
        <v>-1.6806722689073985</v>
      </c>
      <c r="AZ14" s="185">
        <f t="shared" si="1"/>
        <v>19.980569948186538</v>
      </c>
      <c r="BA14" s="190"/>
      <c r="BC14" s="3"/>
    </row>
    <row r="15" spans="1:55" ht="15" customHeight="1" x14ac:dyDescent="0.2">
      <c r="A15" s="2" t="s">
        <v>14</v>
      </c>
      <c r="B15" s="6">
        <v>1249.26</v>
      </c>
      <c r="C15" s="6">
        <v>1200</v>
      </c>
      <c r="D15" s="6">
        <v>1300.9000000000001</v>
      </c>
      <c r="E15" s="6">
        <v>1500</v>
      </c>
      <c r="F15" s="6">
        <v>1550</v>
      </c>
      <c r="G15" s="8">
        <v>1600</v>
      </c>
      <c r="H15" s="22">
        <v>1550</v>
      </c>
      <c r="I15" s="6">
        <v>1490.09</v>
      </c>
      <c r="J15" s="6">
        <v>1466.6666666666667</v>
      </c>
      <c r="K15" s="67">
        <v>1400</v>
      </c>
      <c r="L15" s="68">
        <v>1300</v>
      </c>
      <c r="M15" s="13">
        <v>1200</v>
      </c>
      <c r="N15" s="6">
        <v>1100</v>
      </c>
      <c r="O15" s="6">
        <v>1200</v>
      </c>
      <c r="P15" s="6">
        <v>1300</v>
      </c>
      <c r="Q15" s="22">
        <v>1100</v>
      </c>
      <c r="R15" s="42">
        <v>1166.6666666666667</v>
      </c>
      <c r="S15" s="42">
        <v>1144</v>
      </c>
      <c r="T15" s="13">
        <v>1205</v>
      </c>
      <c r="U15" s="6">
        <v>1125</v>
      </c>
      <c r="V15" s="6">
        <v>1125</v>
      </c>
      <c r="W15" s="6">
        <v>1140</v>
      </c>
      <c r="X15" s="6">
        <v>1200</v>
      </c>
      <c r="Y15" s="6">
        <v>1500</v>
      </c>
      <c r="Z15" s="6">
        <v>1500</v>
      </c>
      <c r="AA15" s="15">
        <v>1685</v>
      </c>
      <c r="AB15" s="15">
        <v>1702.38</v>
      </c>
      <c r="AC15" s="22">
        <v>1790</v>
      </c>
      <c r="AD15" s="6">
        <v>1780</v>
      </c>
      <c r="AE15" s="6">
        <v>1800</v>
      </c>
      <c r="AF15" s="6">
        <v>1850.135</v>
      </c>
      <c r="AG15" s="17">
        <v>1810</v>
      </c>
      <c r="AH15" s="6">
        <v>2000.31</v>
      </c>
      <c r="AI15" s="6">
        <v>2450</v>
      </c>
      <c r="AJ15" s="105">
        <v>2400</v>
      </c>
      <c r="AK15" s="6">
        <v>2366.6666666666702</v>
      </c>
      <c r="AL15" s="6">
        <v>2300</v>
      </c>
      <c r="AM15" s="121">
        <v>2250</v>
      </c>
      <c r="AN15" s="6">
        <v>2300</v>
      </c>
      <c r="AO15" s="6">
        <v>2350</v>
      </c>
      <c r="AP15" s="6">
        <v>2316.6666666666702</v>
      </c>
      <c r="AQ15" s="6">
        <v>2270</v>
      </c>
      <c r="AR15" s="6">
        <v>2283.3333333333298</v>
      </c>
      <c r="AS15" s="6">
        <v>2275</v>
      </c>
      <c r="AT15" s="6">
        <v>2265</v>
      </c>
      <c r="AU15" s="6">
        <v>2270</v>
      </c>
      <c r="AV15" s="168">
        <v>2300</v>
      </c>
      <c r="AW15" s="121">
        <v>2315</v>
      </c>
      <c r="AX15" s="189"/>
      <c r="AY15" s="185">
        <f t="shared" si="0"/>
        <v>0.65217391304347827</v>
      </c>
      <c r="AZ15" s="185">
        <f t="shared" si="1"/>
        <v>-2.1830985915494399</v>
      </c>
      <c r="BA15" s="190"/>
      <c r="BC15" s="3"/>
    </row>
    <row r="16" spans="1:55" ht="15" customHeight="1" x14ac:dyDescent="0.2">
      <c r="A16" s="2" t="s">
        <v>15</v>
      </c>
      <c r="B16" s="6">
        <v>250.285</v>
      </c>
      <c r="C16" s="6">
        <v>261.10616666666647</v>
      </c>
      <c r="D16" s="6">
        <v>248.69951566200803</v>
      </c>
      <c r="E16" s="6">
        <v>270.82828282828279</v>
      </c>
      <c r="F16" s="6">
        <v>283.28643578643579</v>
      </c>
      <c r="G16" s="8">
        <v>291.54913009628683</v>
      </c>
      <c r="H16" s="22">
        <v>294.04280965387494</v>
      </c>
      <c r="I16" s="6">
        <v>296.61357142857099</v>
      </c>
      <c r="J16" s="6">
        <v>296.18429022191202</v>
      </c>
      <c r="K16" s="67">
        <v>229.599978881564</v>
      </c>
      <c r="L16" s="68">
        <v>213.96199999999999</v>
      </c>
      <c r="M16" s="13">
        <v>225.05341880341879</v>
      </c>
      <c r="N16" s="6">
        <v>199.13760031007564</v>
      </c>
      <c r="O16" s="6">
        <v>200.14510756783605</v>
      </c>
      <c r="P16" s="6">
        <v>196.11933061057252</v>
      </c>
      <c r="Q16" s="22">
        <v>200.65313212975298</v>
      </c>
      <c r="R16" s="42">
        <v>203.07004170590011</v>
      </c>
      <c r="S16" s="42">
        <v>255.94936162870943</v>
      </c>
      <c r="T16" s="13">
        <v>265.75468975468999</v>
      </c>
      <c r="U16" s="6">
        <v>271.04793523124403</v>
      </c>
      <c r="V16" s="6">
        <v>258.54741301306098</v>
      </c>
      <c r="W16" s="6">
        <v>255.94936162870943</v>
      </c>
      <c r="X16" s="6">
        <v>252.33142532375265</v>
      </c>
      <c r="Y16" s="6">
        <v>177.87072754509728</v>
      </c>
      <c r="Z16" s="6">
        <v>177.87072754509728</v>
      </c>
      <c r="AA16" s="13">
        <v>172.7916795649605</v>
      </c>
      <c r="AB16" s="13">
        <v>184.68224792052115</v>
      </c>
      <c r="AC16" s="22">
        <v>180.615507133807</v>
      </c>
      <c r="AD16" s="6">
        <v>170.61615384615399</v>
      </c>
      <c r="AE16" s="6">
        <v>150.61550713380714</v>
      </c>
      <c r="AF16" s="6">
        <v>150.66679939495774</v>
      </c>
      <c r="AG16" s="17">
        <v>134.28</v>
      </c>
      <c r="AH16" s="6">
        <v>168.40328088401003</v>
      </c>
      <c r="AI16" s="6">
        <v>166.823125</v>
      </c>
      <c r="AJ16" s="105">
        <v>144.13952720507956</v>
      </c>
      <c r="AK16" s="6">
        <v>137.35691112834436</v>
      </c>
      <c r="AL16" s="7">
        <v>152.77806182003229</v>
      </c>
      <c r="AM16" s="121">
        <v>163.70786516853931</v>
      </c>
      <c r="AN16" s="6">
        <v>141.76206509539844</v>
      </c>
      <c r="AO16" s="6">
        <v>183.32907919059062</v>
      </c>
      <c r="AP16" s="6">
        <v>183.368003084961</v>
      </c>
      <c r="AQ16" s="6">
        <v>198.271890643224</v>
      </c>
      <c r="AR16" s="6">
        <v>214.49980563451399</v>
      </c>
      <c r="AS16" s="6">
        <v>203.78245498408199</v>
      </c>
      <c r="AT16" s="6">
        <v>206.74302182461699</v>
      </c>
      <c r="AU16" s="6">
        <v>219.89447196949601</v>
      </c>
      <c r="AV16" s="168">
        <v>226.21424607101218</v>
      </c>
      <c r="AW16" s="121">
        <v>204.12419335622999</v>
      </c>
      <c r="AX16" s="189"/>
      <c r="AY16" s="185">
        <f t="shared" si="0"/>
        <v>-9.7651023746080856</v>
      </c>
      <c r="AZ16" s="185">
        <f t="shared" si="1"/>
        <v>48.608607808237053</v>
      </c>
      <c r="BA16" s="190"/>
      <c r="BC16" s="3"/>
    </row>
    <row r="17" spans="1:55" ht="15" customHeight="1" x14ac:dyDescent="0.2">
      <c r="A17" s="2" t="s">
        <v>16</v>
      </c>
      <c r="B17" s="6">
        <v>269.90499999999997</v>
      </c>
      <c r="C17" s="6">
        <v>269.03666666666601</v>
      </c>
      <c r="D17" s="6">
        <v>276.70488988136043</v>
      </c>
      <c r="E17" s="6">
        <v>288.39936824692921</v>
      </c>
      <c r="F17" s="6">
        <v>302.59906759906761</v>
      </c>
      <c r="G17" s="8">
        <v>328.59418898253847</v>
      </c>
      <c r="H17" s="22">
        <v>331.8436095054592</v>
      </c>
      <c r="I17" s="6">
        <v>285.4445454545455</v>
      </c>
      <c r="J17" s="6">
        <v>289.26908528723402</v>
      </c>
      <c r="K17" s="67">
        <v>255.44413839211501</v>
      </c>
      <c r="L17" s="68">
        <v>237.0633333333333</v>
      </c>
      <c r="M17" s="13">
        <v>248.61111111111111</v>
      </c>
      <c r="N17" s="6">
        <v>239.01110854126617</v>
      </c>
      <c r="O17" s="6">
        <v>213.60564661029838</v>
      </c>
      <c r="P17" s="6">
        <v>244.71178692108927</v>
      </c>
      <c r="Q17" s="22">
        <v>243.66498468570398</v>
      </c>
      <c r="R17" s="42">
        <v>253.921916860945</v>
      </c>
      <c r="S17" s="42">
        <v>256.74689140414029</v>
      </c>
      <c r="T17" s="13">
        <v>251.62815126050421</v>
      </c>
      <c r="U17" s="6">
        <v>235.7004637184132</v>
      </c>
      <c r="V17" s="6">
        <v>273.08078096594357</v>
      </c>
      <c r="W17" s="6">
        <v>256.74689140414029</v>
      </c>
      <c r="X17" s="6">
        <v>254.44524679201243</v>
      </c>
      <c r="Y17" s="6">
        <v>211.72874392152789</v>
      </c>
      <c r="Z17" s="6">
        <v>211.72874392152789</v>
      </c>
      <c r="AA17" s="13">
        <v>198.96927645224901</v>
      </c>
      <c r="AB17" s="13">
        <v>181.01406441036701</v>
      </c>
      <c r="AC17" s="22">
        <v>184.96464492813746</v>
      </c>
      <c r="AD17" s="6">
        <v>188.601818181818</v>
      </c>
      <c r="AE17" s="6">
        <v>144.96464492813701</v>
      </c>
      <c r="AF17" s="6">
        <v>134.96464492813701</v>
      </c>
      <c r="AG17" s="17">
        <v>133.12</v>
      </c>
      <c r="AH17" s="6">
        <v>133.12642717905877</v>
      </c>
      <c r="AI17" s="6">
        <v>153.40749999999997</v>
      </c>
      <c r="AJ17" s="105">
        <v>172.47853281909011</v>
      </c>
      <c r="AK17" s="6">
        <v>177.76242007455247</v>
      </c>
      <c r="AL17" s="7">
        <v>180.62442731626976</v>
      </c>
      <c r="AM17" s="121">
        <v>191.45502513399248</v>
      </c>
      <c r="AN17" s="6">
        <v>199.76006191950464</v>
      </c>
      <c r="AO17" s="6">
        <v>206.23174342684601</v>
      </c>
      <c r="AP17" s="6">
        <v>207.52235982112143</v>
      </c>
      <c r="AQ17" s="6">
        <v>217.27498987640899</v>
      </c>
      <c r="AR17" s="6">
        <v>221.78397997739401</v>
      </c>
      <c r="AS17" s="6">
        <v>220.08873009850635</v>
      </c>
      <c r="AT17" s="6">
        <v>225.53884711779401</v>
      </c>
      <c r="AU17" s="6">
        <v>235.30144398140999</v>
      </c>
      <c r="AV17" s="168">
        <v>226.54048138293911</v>
      </c>
      <c r="AW17" s="121">
        <v>203.43266604516501</v>
      </c>
      <c r="AX17" s="189"/>
      <c r="AY17" s="185">
        <f t="shared" si="0"/>
        <v>-10.200302920127175</v>
      </c>
      <c r="AZ17" s="185">
        <f t="shared" si="1"/>
        <v>14.440760853641954</v>
      </c>
      <c r="BA17" s="190"/>
      <c r="BC17" s="3"/>
    </row>
    <row r="18" spans="1:55" ht="15" customHeight="1" x14ac:dyDescent="0.2">
      <c r="A18" s="2" t="s">
        <v>17</v>
      </c>
      <c r="B18" s="6">
        <v>1021.78</v>
      </c>
      <c r="C18" s="6">
        <v>961.54</v>
      </c>
      <c r="D18" s="6">
        <v>963.33333333333303</v>
      </c>
      <c r="E18" s="7">
        <v>970</v>
      </c>
      <c r="F18" s="6">
        <v>1076.9230769230769</v>
      </c>
      <c r="G18" s="8">
        <v>1080</v>
      </c>
      <c r="H18" s="22">
        <v>1189.5604395604396</v>
      </c>
      <c r="I18" s="6">
        <v>1058.335</v>
      </c>
      <c r="J18" s="6">
        <v>1058.9700009999999</v>
      </c>
      <c r="K18" s="67">
        <v>958.33333333333326</v>
      </c>
      <c r="L18" s="68">
        <v>930.69999999999993</v>
      </c>
      <c r="M18" s="13">
        <v>897.142857142857</v>
      </c>
      <c r="N18" s="6">
        <v>1016.66666666667</v>
      </c>
      <c r="O18" s="6">
        <v>1153.8461538461538</v>
      </c>
      <c r="P18" s="6">
        <v>1142.8571428571429</v>
      </c>
      <c r="Q18" s="22">
        <v>1153.8461538461538</v>
      </c>
      <c r="R18" s="42">
        <v>1246.6666666666699</v>
      </c>
      <c r="S18" s="42">
        <v>1298.49002849002</v>
      </c>
      <c r="T18" s="13">
        <v>1333.3333333333335</v>
      </c>
      <c r="U18" s="6">
        <v>1363.6363636363635</v>
      </c>
      <c r="V18" s="6">
        <v>1307.6923076923076</v>
      </c>
      <c r="W18" s="6">
        <v>1128.49002849002</v>
      </c>
      <c r="X18" s="6">
        <v>928.49002849002852</v>
      </c>
      <c r="Y18" s="6">
        <v>1076.9230769230769</v>
      </c>
      <c r="Z18" s="6">
        <v>1076.9230769230769</v>
      </c>
      <c r="AA18" s="13">
        <v>1007.69230769231</v>
      </c>
      <c r="AB18" s="13">
        <v>995.84615384614995</v>
      </c>
      <c r="AC18" s="22">
        <v>988.81300813007999</v>
      </c>
      <c r="AD18" s="6">
        <v>970.81</v>
      </c>
      <c r="AE18" s="6">
        <v>900.81300813007999</v>
      </c>
      <c r="AF18" s="6">
        <v>870.81300813007999</v>
      </c>
      <c r="AG18" s="17">
        <v>913.19725916352763</v>
      </c>
      <c r="AH18" s="7">
        <v>900.15</v>
      </c>
      <c r="AI18" s="6">
        <v>866.66499999999996</v>
      </c>
      <c r="AJ18" s="105">
        <v>919.04761904761904</v>
      </c>
      <c r="AK18" s="6">
        <v>920</v>
      </c>
      <c r="AL18" s="6">
        <v>938.46153846154004</v>
      </c>
      <c r="AM18" s="121">
        <v>920</v>
      </c>
      <c r="AN18" s="6">
        <v>926.1131361478682</v>
      </c>
      <c r="AO18" s="6">
        <v>953.84615384614995</v>
      </c>
      <c r="AP18" s="6">
        <v>930.76923076923003</v>
      </c>
      <c r="AQ18" s="6">
        <v>940</v>
      </c>
      <c r="AR18" s="6">
        <v>952.56410256410004</v>
      </c>
      <c r="AS18" s="6">
        <v>946.90476190475999</v>
      </c>
      <c r="AT18" s="7">
        <v>950</v>
      </c>
      <c r="AU18" s="6">
        <v>909.09090909090901</v>
      </c>
      <c r="AV18" s="168">
        <v>976.66666666667004</v>
      </c>
      <c r="AW18" s="121">
        <v>986.60606060606005</v>
      </c>
      <c r="AX18" s="189"/>
      <c r="AY18" s="185">
        <f t="shared" si="0"/>
        <v>1.0176853862856636</v>
      </c>
      <c r="AZ18" s="185">
        <f t="shared" si="1"/>
        <v>7.2397891963108751</v>
      </c>
      <c r="BA18" s="190"/>
      <c r="BC18" s="3"/>
    </row>
    <row r="19" spans="1:55" ht="15" customHeight="1" x14ac:dyDescent="0.2">
      <c r="A19" s="2" t="s">
        <v>18</v>
      </c>
      <c r="B19" s="6">
        <v>1201.6300000000001</v>
      </c>
      <c r="C19" s="6">
        <v>1363.64</v>
      </c>
      <c r="D19" s="6">
        <v>1353.8461538461499</v>
      </c>
      <c r="E19" s="7">
        <v>1355</v>
      </c>
      <c r="F19" s="6">
        <v>1363.6363636363635</v>
      </c>
      <c r="G19" s="8">
        <v>1370</v>
      </c>
      <c r="H19" s="22">
        <v>1380.9523809523812</v>
      </c>
      <c r="I19" s="6">
        <v>1476.925</v>
      </c>
      <c r="J19" s="6">
        <v>1400</v>
      </c>
      <c r="K19" s="67">
        <v>1385.2564102564099</v>
      </c>
      <c r="L19" s="67">
        <v>1385.2564102564099</v>
      </c>
      <c r="M19" s="13">
        <v>1266.6666666666599</v>
      </c>
      <c r="N19" s="6">
        <v>1315.7894736842104</v>
      </c>
      <c r="O19" s="8">
        <v>1316.7105263157894</v>
      </c>
      <c r="P19" s="7">
        <v>1200.325</v>
      </c>
      <c r="Q19" s="8">
        <v>1277.6083333333333</v>
      </c>
      <c r="R19" s="8">
        <v>1303.98312347865</v>
      </c>
      <c r="S19" s="17">
        <v>1282.8832913623967</v>
      </c>
      <c r="T19" s="13">
        <v>1282.2481181227738</v>
      </c>
      <c r="U19" s="6">
        <v>1306.96952846159</v>
      </c>
      <c r="V19" s="6">
        <v>1294.5498129904786</v>
      </c>
      <c r="W19" s="7">
        <v>1200.3</v>
      </c>
      <c r="X19" s="7">
        <v>1200</v>
      </c>
      <c r="Y19" s="7">
        <v>1296</v>
      </c>
      <c r="Z19" s="6">
        <v>1272.3464953608793</v>
      </c>
      <c r="AA19" s="13">
        <v>1300</v>
      </c>
      <c r="AB19" s="15">
        <v>1312.21</v>
      </c>
      <c r="AC19" s="24">
        <v>1400</v>
      </c>
      <c r="AD19" s="7">
        <v>1402.31</v>
      </c>
      <c r="AE19" s="7">
        <v>1392.13</v>
      </c>
      <c r="AF19" s="7">
        <v>1352.09</v>
      </c>
      <c r="AG19" s="17">
        <v>1382.0056167537955</v>
      </c>
      <c r="AH19" s="7">
        <v>1365.89</v>
      </c>
      <c r="AI19" s="6">
        <v>1300</v>
      </c>
      <c r="AJ19" s="105">
        <v>1250</v>
      </c>
      <c r="AK19" s="105">
        <v>1250</v>
      </c>
      <c r="AL19" s="6">
        <v>1300.1555000000001</v>
      </c>
      <c r="AM19" s="121">
        <v>1276.9230769230801</v>
      </c>
      <c r="AN19" s="6">
        <v>1275.5280554049948</v>
      </c>
      <c r="AO19" s="7">
        <v>1286.25</v>
      </c>
      <c r="AP19" s="7">
        <v>1255</v>
      </c>
      <c r="AQ19" s="6">
        <v>1261.2138188608701</v>
      </c>
      <c r="AR19" s="7">
        <v>1265</v>
      </c>
      <c r="AS19" s="6">
        <v>1288.88888888888</v>
      </c>
      <c r="AT19" s="7">
        <v>1275</v>
      </c>
      <c r="AU19" s="7">
        <v>1265</v>
      </c>
      <c r="AV19" s="168">
        <v>1277.7777777777801</v>
      </c>
      <c r="AW19" s="14">
        <v>1265</v>
      </c>
      <c r="AX19" s="189"/>
      <c r="AY19" s="185">
        <f t="shared" si="0"/>
        <v>-1.0000000000001801</v>
      </c>
      <c r="AZ19" s="185">
        <f t="shared" si="1"/>
        <v>1.2</v>
      </c>
      <c r="BA19" s="190"/>
      <c r="BC19" s="3"/>
    </row>
    <row r="20" spans="1:55" ht="15" customHeight="1" x14ac:dyDescent="0.2">
      <c r="A20" s="2" t="s">
        <v>19</v>
      </c>
      <c r="B20" s="6">
        <v>193.57499999999999</v>
      </c>
      <c r="C20" s="6">
        <v>142.34616666666651</v>
      </c>
      <c r="D20" s="6">
        <v>144.86214377792501</v>
      </c>
      <c r="E20" s="6">
        <v>130.35972629521001</v>
      </c>
      <c r="F20" s="6">
        <v>125.518102300805</v>
      </c>
      <c r="G20" s="8">
        <v>133.378529433751</v>
      </c>
      <c r="H20" s="22">
        <v>145.52844788541799</v>
      </c>
      <c r="I20" s="6">
        <v>119.88923076923076</v>
      </c>
      <c r="J20" s="6">
        <v>134.076411051348</v>
      </c>
      <c r="K20" s="67">
        <v>119.88982910302435</v>
      </c>
      <c r="L20" s="68">
        <v>125.901818181818</v>
      </c>
      <c r="M20" s="13">
        <v>202.48040248040249</v>
      </c>
      <c r="N20" s="6">
        <v>152.60961260961264</v>
      </c>
      <c r="O20" s="6">
        <v>152.796582833667</v>
      </c>
      <c r="P20" s="6">
        <v>150.57601725804491</v>
      </c>
      <c r="Q20" s="22">
        <v>150.63259458333278</v>
      </c>
      <c r="R20" s="42">
        <v>159.8418248418248</v>
      </c>
      <c r="S20" s="42">
        <v>162.63433297276299</v>
      </c>
      <c r="T20" s="13">
        <v>151.73961840628508</v>
      </c>
      <c r="U20" s="6">
        <v>159.26739926739901</v>
      </c>
      <c r="V20" s="6">
        <v>172.27310305435307</v>
      </c>
      <c r="W20" s="6">
        <v>162.20071952738445</v>
      </c>
      <c r="X20" s="6">
        <v>148.006036696498</v>
      </c>
      <c r="Y20" s="6">
        <v>123.65147136161799</v>
      </c>
      <c r="Z20" s="6">
        <v>213.65147136161801</v>
      </c>
      <c r="AA20" s="13">
        <v>210.33386864031999</v>
      </c>
      <c r="AB20" s="13">
        <v>192.93921904119301</v>
      </c>
      <c r="AC20" s="22">
        <v>195.87664815408399</v>
      </c>
      <c r="AD20" s="6">
        <v>178.76538461538459</v>
      </c>
      <c r="AE20" s="6">
        <v>104.38045204250299</v>
      </c>
      <c r="AF20" s="6">
        <v>94.380452042502995</v>
      </c>
      <c r="AG20" s="17">
        <v>118.82</v>
      </c>
      <c r="AH20" s="6">
        <v>108.82028228182099</v>
      </c>
      <c r="AI20" s="6">
        <v>139.61625000000001</v>
      </c>
      <c r="AJ20" s="105">
        <v>121.58508158508199</v>
      </c>
      <c r="AK20" s="6">
        <v>154.99555999556</v>
      </c>
      <c r="AL20" s="6">
        <v>166.83673469387753</v>
      </c>
      <c r="AM20" s="121">
        <v>206.39083139083141</v>
      </c>
      <c r="AN20" s="6">
        <v>196.1985236985237</v>
      </c>
      <c r="AO20" s="6">
        <v>197.822604414219</v>
      </c>
      <c r="AP20" s="6">
        <v>174.830645544931</v>
      </c>
      <c r="AQ20" s="6">
        <v>198.92094017094001</v>
      </c>
      <c r="AR20" s="6">
        <v>199.86531986532</v>
      </c>
      <c r="AS20" s="6">
        <v>197.44047619047601</v>
      </c>
      <c r="AT20" s="6">
        <v>197.57801722087399</v>
      </c>
      <c r="AU20" s="6">
        <v>204.15151415151399</v>
      </c>
      <c r="AV20" s="168">
        <v>209.17748917748901</v>
      </c>
      <c r="AW20" s="121">
        <v>191.95326278659601</v>
      </c>
      <c r="AX20" s="189"/>
      <c r="AY20" s="185">
        <f t="shared" si="0"/>
        <v>-8.2342638582290668</v>
      </c>
      <c r="AZ20" s="185">
        <f t="shared" si="1"/>
        <v>23.84436224630867</v>
      </c>
      <c r="BA20" s="190"/>
      <c r="BC20" s="3"/>
    </row>
    <row r="21" spans="1:55" ht="15" customHeight="1" x14ac:dyDescent="0.2">
      <c r="A21" s="2" t="s">
        <v>20</v>
      </c>
      <c r="B21" s="6">
        <v>233.11</v>
      </c>
      <c r="C21" s="6">
        <v>262.5</v>
      </c>
      <c r="D21" s="6">
        <v>268.38407494145201</v>
      </c>
      <c r="E21" s="6">
        <v>250.00000000000003</v>
      </c>
      <c r="F21" s="6">
        <v>283.92857142857144</v>
      </c>
      <c r="G21" s="8">
        <v>301.9480519480519</v>
      </c>
      <c r="H21" s="8">
        <v>292.93831168831167</v>
      </c>
      <c r="I21" s="6">
        <v>241.07</v>
      </c>
      <c r="J21" s="6">
        <v>246.88644688644686</v>
      </c>
      <c r="K21" s="67">
        <v>211.07142857142901</v>
      </c>
      <c r="L21" s="68">
        <v>205</v>
      </c>
      <c r="M21" s="13">
        <v>196.42857142857144</v>
      </c>
      <c r="N21" s="6">
        <v>238.82662835248999</v>
      </c>
      <c r="O21" s="6">
        <v>229.5480079509118</v>
      </c>
      <c r="P21" s="6">
        <v>258.92857142857144</v>
      </c>
      <c r="Q21" s="22">
        <v>236.23890234059726</v>
      </c>
      <c r="R21" s="42">
        <v>255.57809330628805</v>
      </c>
      <c r="S21" s="42">
        <v>288.3825944170772</v>
      </c>
      <c r="T21" s="13">
        <v>256.07142857142901</v>
      </c>
      <c r="U21" s="6">
        <v>242.85714285714286</v>
      </c>
      <c r="V21" s="6">
        <v>261.256613756614</v>
      </c>
      <c r="W21" s="6">
        <v>268.38259441707697</v>
      </c>
      <c r="X21" s="6">
        <v>288.3825944170772</v>
      </c>
      <c r="Y21" s="6">
        <v>214.28571428571431</v>
      </c>
      <c r="Z21" s="6">
        <v>252.32271784726521</v>
      </c>
      <c r="AA21" s="15">
        <v>249.12</v>
      </c>
      <c r="AB21" s="13">
        <v>250.182957393484</v>
      </c>
      <c r="AC21" s="22">
        <v>267.85714285714289</v>
      </c>
      <c r="AD21" s="7">
        <v>271.02999999999997</v>
      </c>
      <c r="AE21" s="6">
        <v>221.42857142857099</v>
      </c>
      <c r="AF21" s="7">
        <v>256.89</v>
      </c>
      <c r="AG21" s="17">
        <v>214.28</v>
      </c>
      <c r="AH21" s="7">
        <v>256.33999999999997</v>
      </c>
      <c r="AI21" s="6">
        <v>255.14</v>
      </c>
      <c r="AJ21" s="105">
        <v>244.68085106382978</v>
      </c>
      <c r="AK21" s="6">
        <v>250</v>
      </c>
      <c r="AL21" s="6">
        <v>275.86206896551727</v>
      </c>
      <c r="AM21" s="121">
        <v>206.89655172413794</v>
      </c>
      <c r="AN21" s="6">
        <v>242.54653986198841</v>
      </c>
      <c r="AO21" s="6">
        <v>303.57142857142861</v>
      </c>
      <c r="AP21" s="6">
        <v>275.23809523809501</v>
      </c>
      <c r="AQ21" s="6">
        <v>282.91666666666703</v>
      </c>
      <c r="AR21" s="7">
        <v>295.45</v>
      </c>
      <c r="AS21" s="6">
        <v>302.487578103342</v>
      </c>
      <c r="AT21" s="6">
        <v>294.28571428571399</v>
      </c>
      <c r="AU21" s="6">
        <v>290.70175438596499</v>
      </c>
      <c r="AV21" s="168">
        <v>298.15592903828201</v>
      </c>
      <c r="AW21" s="121">
        <v>275.86206896551727</v>
      </c>
      <c r="AX21" s="189"/>
      <c r="AY21" s="185">
        <f t="shared" si="0"/>
        <v>-7.4772486143994481</v>
      </c>
      <c r="AZ21" s="185">
        <f t="shared" si="1"/>
        <v>10.344827586206906</v>
      </c>
      <c r="BA21" s="190"/>
      <c r="BC21" s="3"/>
    </row>
    <row r="22" spans="1:55" ht="15" customHeight="1" x14ac:dyDescent="0.2">
      <c r="A22" s="2" t="s">
        <v>21</v>
      </c>
      <c r="B22" s="6">
        <v>256.80250000000001</v>
      </c>
      <c r="C22" s="6">
        <v>306.22449999999947</v>
      </c>
      <c r="D22" s="6">
        <v>305.55429093836403</v>
      </c>
      <c r="E22" s="6">
        <v>283.76623376623377</v>
      </c>
      <c r="F22" s="6">
        <v>285.02623553958801</v>
      </c>
      <c r="G22" s="8">
        <v>296.85117967332098</v>
      </c>
      <c r="H22" s="22">
        <v>291.6995382545033</v>
      </c>
      <c r="I22" s="6">
        <v>264.57923076923078</v>
      </c>
      <c r="J22" s="6">
        <v>265.59362834900799</v>
      </c>
      <c r="K22" s="67">
        <v>224.57885820808801</v>
      </c>
      <c r="L22" s="68">
        <v>216.48636363636399</v>
      </c>
      <c r="M22" s="13">
        <v>194.74841660802252</v>
      </c>
      <c r="N22" s="6">
        <v>219.32194586362786</v>
      </c>
      <c r="O22" s="6">
        <v>228.93816326847181</v>
      </c>
      <c r="P22" s="6">
        <v>244.82417431678184</v>
      </c>
      <c r="Q22" s="22">
        <v>238.50614858650837</v>
      </c>
      <c r="R22" s="42">
        <v>241.44420517704884</v>
      </c>
      <c r="S22" s="42">
        <v>255.13788367850881</v>
      </c>
      <c r="T22" s="13">
        <v>285.55879087639522</v>
      </c>
      <c r="U22" s="6">
        <v>267.581930886718</v>
      </c>
      <c r="V22" s="6">
        <v>235.9308773069468</v>
      </c>
      <c r="W22" s="6">
        <v>255.13788367850881</v>
      </c>
      <c r="X22" s="6">
        <v>253.15498295792423</v>
      </c>
      <c r="Y22" s="6">
        <v>267.50080249885798</v>
      </c>
      <c r="Z22" s="6">
        <v>310.57573891625617</v>
      </c>
      <c r="AA22" s="13">
        <v>297.83801053577901</v>
      </c>
      <c r="AB22" s="13">
        <v>293.682771664516</v>
      </c>
      <c r="AC22" s="22">
        <v>291.87790319627697</v>
      </c>
      <c r="AD22" s="6">
        <v>273.23846153846148</v>
      </c>
      <c r="AE22" s="6">
        <v>244.88106148885257</v>
      </c>
      <c r="AF22" s="6">
        <v>238.97603455225962</v>
      </c>
      <c r="AG22" s="17">
        <v>211.22</v>
      </c>
      <c r="AH22" s="6">
        <v>251.226489028213</v>
      </c>
      <c r="AI22" s="6">
        <v>286.35117647058826</v>
      </c>
      <c r="AJ22" s="105">
        <v>263.47455484176601</v>
      </c>
      <c r="AK22" s="6">
        <v>236.56625882761287</v>
      </c>
      <c r="AL22" s="6">
        <v>241.7313476473023</v>
      </c>
      <c r="AM22" s="121">
        <v>286.55172413793099</v>
      </c>
      <c r="AN22" s="6">
        <v>259.13494551425589</v>
      </c>
      <c r="AO22" s="6">
        <v>338.41812754698418</v>
      </c>
      <c r="AP22" s="6">
        <v>313.30705645374201</v>
      </c>
      <c r="AQ22" s="6">
        <v>285.86906743361413</v>
      </c>
      <c r="AR22" s="6">
        <v>296.585782638414</v>
      </c>
      <c r="AS22" s="6">
        <v>340.8782788518476</v>
      </c>
      <c r="AT22" s="6">
        <v>346.56721152410802</v>
      </c>
      <c r="AU22" s="6">
        <v>341.04899791335498</v>
      </c>
      <c r="AV22" s="168">
        <v>331.30155352142702</v>
      </c>
      <c r="AW22" s="121">
        <v>326.07244575162935</v>
      </c>
      <c r="AX22" s="189"/>
      <c r="AY22" s="185">
        <f t="shared" si="0"/>
        <v>-1.5783529277835047</v>
      </c>
      <c r="AZ22" s="185">
        <f t="shared" si="1"/>
        <v>37.835567661929389</v>
      </c>
      <c r="BA22" s="190"/>
      <c r="BC22" s="3"/>
    </row>
    <row r="23" spans="1:55" ht="15" customHeight="1" x14ac:dyDescent="0.2">
      <c r="A23" s="2" t="s">
        <v>22</v>
      </c>
      <c r="B23" s="6">
        <v>292.52999999999997</v>
      </c>
      <c r="C23" s="7">
        <v>300.67</v>
      </c>
      <c r="D23" s="6">
        <v>280.89</v>
      </c>
      <c r="E23" s="7">
        <v>275</v>
      </c>
      <c r="F23" s="7">
        <v>281.11</v>
      </c>
      <c r="G23" s="8">
        <v>278.05500000000001</v>
      </c>
      <c r="H23" s="8">
        <v>279.58249999999998</v>
      </c>
      <c r="I23" s="6">
        <v>344.19461538461536</v>
      </c>
      <c r="J23" s="6">
        <v>345.11</v>
      </c>
      <c r="K23" s="6">
        <v>325.11</v>
      </c>
      <c r="L23" s="6">
        <v>325.11</v>
      </c>
      <c r="M23" s="13">
        <v>333.33333333333297</v>
      </c>
      <c r="N23" s="6">
        <v>324.13793103448302</v>
      </c>
      <c r="O23" s="6">
        <v>324.13793103448302</v>
      </c>
      <c r="P23" s="6">
        <v>234.48275862068965</v>
      </c>
      <c r="Q23" s="22">
        <v>241.37931034482759</v>
      </c>
      <c r="R23" s="42">
        <v>247.37931034482801</v>
      </c>
      <c r="S23" s="42">
        <v>241.37931034482759</v>
      </c>
      <c r="T23" s="13">
        <v>266.1066212724653</v>
      </c>
      <c r="U23" s="6">
        <v>291.67040633709649</v>
      </c>
      <c r="V23" s="6">
        <v>278.59545286226728</v>
      </c>
      <c r="W23" s="6">
        <v>241.37931034482759</v>
      </c>
      <c r="X23" s="6">
        <v>241.37931034482759</v>
      </c>
      <c r="Y23" s="7">
        <v>251</v>
      </c>
      <c r="Z23" s="6">
        <v>263.54867076766152</v>
      </c>
      <c r="AA23" s="15">
        <v>271.25</v>
      </c>
      <c r="AB23" s="15">
        <v>274.02</v>
      </c>
      <c r="AC23" s="24">
        <v>285.01</v>
      </c>
      <c r="AD23" s="7">
        <v>282.01</v>
      </c>
      <c r="AE23" s="7">
        <v>290.23</v>
      </c>
      <c r="AF23" s="7">
        <v>301.26</v>
      </c>
      <c r="AG23" s="17">
        <v>291.06015796896463</v>
      </c>
      <c r="AH23" s="7">
        <v>303.25</v>
      </c>
      <c r="AI23" s="6">
        <v>360</v>
      </c>
      <c r="AJ23" s="105">
        <v>322</v>
      </c>
      <c r="AK23" s="6">
        <v>300</v>
      </c>
      <c r="AL23" s="6">
        <v>301.37931034482801</v>
      </c>
      <c r="AM23" s="121">
        <v>281.37931034482801</v>
      </c>
      <c r="AN23" s="6">
        <v>294.10943042957086</v>
      </c>
      <c r="AO23" s="6">
        <v>310.34482758620692</v>
      </c>
      <c r="AP23" s="7">
        <v>296.5</v>
      </c>
      <c r="AQ23" s="6">
        <v>306.17554858934199</v>
      </c>
      <c r="AR23" s="6">
        <v>327.35632183908001</v>
      </c>
      <c r="AS23" s="6">
        <v>333.10344827586198</v>
      </c>
      <c r="AT23" s="7">
        <v>335</v>
      </c>
      <c r="AU23" s="6">
        <v>347.40740740740699</v>
      </c>
      <c r="AV23" s="168">
        <v>343.33333333333297</v>
      </c>
      <c r="AW23" s="14">
        <v>332</v>
      </c>
      <c r="AX23" s="189"/>
      <c r="AY23" s="185">
        <f t="shared" si="0"/>
        <v>-3.3009708737863059</v>
      </c>
      <c r="AZ23" s="185">
        <f t="shared" si="1"/>
        <v>10.666666666666668</v>
      </c>
      <c r="BA23" s="190"/>
      <c r="BC23" s="3"/>
    </row>
    <row r="24" spans="1:55" ht="15" customHeight="1" x14ac:dyDescent="0.2">
      <c r="A24" s="2" t="s">
        <v>23</v>
      </c>
      <c r="B24" s="6">
        <v>384.38</v>
      </c>
      <c r="C24" s="6">
        <v>395.49388888888848</v>
      </c>
      <c r="D24" s="6">
        <v>428.39269925476816</v>
      </c>
      <c r="E24" s="6">
        <v>333.53956992795469</v>
      </c>
      <c r="F24" s="6">
        <v>362.72577996715933</v>
      </c>
      <c r="G24" s="8">
        <v>374.09502821092144</v>
      </c>
      <c r="H24" s="22">
        <v>371.024929276161</v>
      </c>
      <c r="I24" s="7">
        <v>381.45</v>
      </c>
      <c r="J24" s="6">
        <v>390.55556249024801</v>
      </c>
      <c r="K24" s="67">
        <v>368.91989972891827</v>
      </c>
      <c r="L24" s="67">
        <v>368.91989972891827</v>
      </c>
      <c r="M24" s="13">
        <v>306.07883860733074</v>
      </c>
      <c r="N24" s="6">
        <v>353.9642387492695</v>
      </c>
      <c r="O24" s="6">
        <v>312.50293220736575</v>
      </c>
      <c r="P24" s="6">
        <v>313.19275199492989</v>
      </c>
      <c r="Q24" s="22">
        <v>310.13001083423626</v>
      </c>
      <c r="R24" s="42">
        <v>317.5905873541189</v>
      </c>
      <c r="S24" s="42">
        <v>348.88260204263196</v>
      </c>
      <c r="T24" s="13">
        <v>324.25475006161645</v>
      </c>
      <c r="U24" s="6">
        <v>330.42891486096357</v>
      </c>
      <c r="V24" s="6">
        <v>313.98809523809524</v>
      </c>
      <c r="W24" s="6">
        <v>348.88260204263196</v>
      </c>
      <c r="X24" s="6">
        <v>348.3494416116921</v>
      </c>
      <c r="Y24" s="6">
        <v>370.01760108956518</v>
      </c>
      <c r="Z24" s="6">
        <v>320.46302915332689</v>
      </c>
      <c r="AA24" s="13">
        <v>360.33951999469241</v>
      </c>
      <c r="AB24" s="13">
        <v>356.76385087879299</v>
      </c>
      <c r="AC24" s="22">
        <v>350.15866499856651</v>
      </c>
      <c r="AD24" s="6">
        <v>368.05</v>
      </c>
      <c r="AE24" s="6">
        <v>357.92320440308953</v>
      </c>
      <c r="AF24" s="6">
        <v>358.05084230371602</v>
      </c>
      <c r="AG24" s="17">
        <v>318.70999999999998</v>
      </c>
      <c r="AH24" s="6">
        <v>322.34577591720455</v>
      </c>
      <c r="AI24" s="6">
        <v>324.91125</v>
      </c>
      <c r="AJ24" s="105">
        <v>356.30717804363121</v>
      </c>
      <c r="AK24" s="6">
        <v>394.6964365683578</v>
      </c>
      <c r="AL24" s="6">
        <v>394.86179529282981</v>
      </c>
      <c r="AM24" s="121">
        <v>351.08374384236402</v>
      </c>
      <c r="AN24" s="6">
        <v>383.41543513957305</v>
      </c>
      <c r="AO24" s="6">
        <v>430.88852399197219</v>
      </c>
      <c r="AP24" s="6">
        <v>413.42364532019701</v>
      </c>
      <c r="AQ24" s="6">
        <v>423.21229861990702</v>
      </c>
      <c r="AR24" s="6">
        <v>433.9901477832513</v>
      </c>
      <c r="AS24" s="6">
        <v>447.65446164533398</v>
      </c>
      <c r="AT24" s="6">
        <v>440</v>
      </c>
      <c r="AU24" s="6">
        <v>453.983990147783</v>
      </c>
      <c r="AV24" s="168">
        <v>434.98905309250136</v>
      </c>
      <c r="AW24" s="121">
        <v>422.75041050903098</v>
      </c>
      <c r="AX24" s="189"/>
      <c r="AY24" s="185">
        <f t="shared" si="0"/>
        <v>-2.81355185756084</v>
      </c>
      <c r="AZ24" s="185">
        <f t="shared" si="1"/>
        <v>7.1077342842477114</v>
      </c>
      <c r="BA24" s="190"/>
      <c r="BC24" s="3"/>
    </row>
    <row r="25" spans="1:55" ht="15" customHeight="1" x14ac:dyDescent="0.2">
      <c r="A25" s="2" t="s">
        <v>24</v>
      </c>
      <c r="B25" s="6">
        <v>204.16749999999999</v>
      </c>
      <c r="C25" s="6">
        <v>212.025555555555</v>
      </c>
      <c r="D25" s="6">
        <v>217.989820915162</v>
      </c>
      <c r="E25" s="6">
        <v>251.47354897354899</v>
      </c>
      <c r="F25" s="6">
        <v>271.14313790784399</v>
      </c>
      <c r="G25" s="8">
        <v>284.11851871851695</v>
      </c>
      <c r="H25" s="22">
        <v>315.08556575824463</v>
      </c>
      <c r="I25" s="6">
        <v>279.69583333333298</v>
      </c>
      <c r="J25" s="6">
        <v>222.04674312664434</v>
      </c>
      <c r="K25" s="67">
        <v>210.91274504317983</v>
      </c>
      <c r="L25" s="68">
        <v>206.040909090909</v>
      </c>
      <c r="M25" s="13">
        <v>178.29933551349157</v>
      </c>
      <c r="N25" s="6">
        <v>188.84288462942257</v>
      </c>
      <c r="O25" s="6">
        <v>178</v>
      </c>
      <c r="P25" s="6">
        <v>202.15012396813799</v>
      </c>
      <c r="Q25" s="22">
        <v>183.13532904690655</v>
      </c>
      <c r="R25" s="42">
        <v>208.30294705294699</v>
      </c>
      <c r="S25" s="42">
        <v>234.58011923254301</v>
      </c>
      <c r="T25" s="13">
        <v>270.4302077507819</v>
      </c>
      <c r="U25" s="6">
        <v>282.25921947726499</v>
      </c>
      <c r="V25" s="6">
        <v>276.10976594027397</v>
      </c>
      <c r="W25" s="6">
        <v>234.58011923254301</v>
      </c>
      <c r="X25" s="6">
        <v>254.08552844717599</v>
      </c>
      <c r="Y25" s="6">
        <v>175.67961450314399</v>
      </c>
      <c r="Z25" s="6">
        <v>205.95840057378501</v>
      </c>
      <c r="AA25" s="13">
        <v>201.015651015651</v>
      </c>
      <c r="AB25" s="13">
        <v>186.13878693769999</v>
      </c>
      <c r="AC25" s="22">
        <v>242.17649536362401</v>
      </c>
      <c r="AD25" s="6">
        <v>198.84357142857101</v>
      </c>
      <c r="AE25" s="6">
        <v>142.17649536362387</v>
      </c>
      <c r="AF25" s="6">
        <v>122.176495363624</v>
      </c>
      <c r="AG25" s="17">
        <v>153.35</v>
      </c>
      <c r="AH25" s="6">
        <v>193.35522648594699</v>
      </c>
      <c r="AI25" s="6">
        <v>200.99428571428601</v>
      </c>
      <c r="AJ25" s="105">
        <v>239.12841307096667</v>
      </c>
      <c r="AK25" s="6">
        <v>274.07034323700998</v>
      </c>
      <c r="AL25" s="6">
        <v>272.82836211407601</v>
      </c>
      <c r="AM25" s="121">
        <v>260.13446071585599</v>
      </c>
      <c r="AN25" s="6">
        <v>229.69696969697</v>
      </c>
      <c r="AO25" s="6">
        <v>249.122127872128</v>
      </c>
      <c r="AP25" s="6">
        <v>253.210830399435</v>
      </c>
      <c r="AQ25" s="6">
        <v>264.28571428571428</v>
      </c>
      <c r="AR25" s="6">
        <v>268.00976800976798</v>
      </c>
      <c r="AS25" s="6">
        <v>276.42997525350467</v>
      </c>
      <c r="AT25" s="6">
        <v>370.67638882856301</v>
      </c>
      <c r="AU25" s="6">
        <v>366.29474439191</v>
      </c>
      <c r="AV25" s="168">
        <v>297.15030246406764</v>
      </c>
      <c r="AW25" s="121">
        <v>274.66025641025601</v>
      </c>
      <c r="AX25" s="189"/>
      <c r="AY25" s="185">
        <f t="shared" si="0"/>
        <v>-7.5685758578459437</v>
      </c>
      <c r="AZ25" s="185">
        <f t="shared" si="1"/>
        <v>0.21524152021654089</v>
      </c>
      <c r="BA25" s="190"/>
      <c r="BC25" s="3"/>
    </row>
    <row r="26" spans="1:55" ht="15" customHeight="1" x14ac:dyDescent="0.2">
      <c r="A26" s="2" t="s">
        <v>25</v>
      </c>
      <c r="B26" s="6">
        <v>175.1925</v>
      </c>
      <c r="C26" s="6">
        <v>145.36696969696899</v>
      </c>
      <c r="D26" s="6">
        <v>190.50692369162152</v>
      </c>
      <c r="E26" s="6">
        <v>195.09259259259258</v>
      </c>
      <c r="F26" s="6">
        <v>204.151805296123</v>
      </c>
      <c r="G26" s="8">
        <v>210.83</v>
      </c>
      <c r="H26" s="22">
        <v>245.54081413809899</v>
      </c>
      <c r="I26" s="6">
        <v>266.09857142857146</v>
      </c>
      <c r="J26" s="6">
        <v>223.532618060554</v>
      </c>
      <c r="K26" s="67">
        <v>216.09871694403799</v>
      </c>
      <c r="L26" s="68">
        <v>196.77181818181816</v>
      </c>
      <c r="M26" s="13">
        <v>173.81797847516913</v>
      </c>
      <c r="N26" s="6">
        <v>158.26494996152812</v>
      </c>
      <c r="O26" s="6">
        <v>144.87701985720375</v>
      </c>
      <c r="P26" s="6">
        <v>146.357643894055</v>
      </c>
      <c r="Q26" s="22">
        <v>198.19829047117923</v>
      </c>
      <c r="R26" s="42">
        <v>203.55363572773501</v>
      </c>
      <c r="S26" s="42">
        <v>255.883536546339</v>
      </c>
      <c r="T26" s="13">
        <v>234.112530213112</v>
      </c>
      <c r="U26" s="6">
        <v>262.37567256321739</v>
      </c>
      <c r="V26" s="6">
        <v>278.334964272337</v>
      </c>
      <c r="W26" s="6">
        <v>252.02324242869199</v>
      </c>
      <c r="X26" s="6">
        <v>274.16489714165232</v>
      </c>
      <c r="Y26" s="6">
        <v>192.88718607643301</v>
      </c>
      <c r="Z26" s="6">
        <v>218.839167029957</v>
      </c>
      <c r="AA26" s="13">
        <v>204.66789457695032</v>
      </c>
      <c r="AB26" s="13">
        <v>200.148649843447</v>
      </c>
      <c r="AC26" s="22">
        <v>242.41053273901099</v>
      </c>
      <c r="AD26" s="6">
        <v>251.99142857142857</v>
      </c>
      <c r="AE26" s="6">
        <v>220.12258631043954</v>
      </c>
      <c r="AF26" s="6">
        <v>185.80338988186799</v>
      </c>
      <c r="AG26" s="17">
        <v>205.55</v>
      </c>
      <c r="AH26" s="6">
        <v>195.847748630643</v>
      </c>
      <c r="AI26" s="6">
        <v>179.37200000000001</v>
      </c>
      <c r="AJ26" s="107">
        <v>215.90608399134601</v>
      </c>
      <c r="AK26" s="6">
        <v>236.37008833933066</v>
      </c>
      <c r="AL26" s="6">
        <v>204.203765388433</v>
      </c>
      <c r="AM26" s="121">
        <v>126.82118932118932</v>
      </c>
      <c r="AN26" s="6">
        <v>158.68250750507499</v>
      </c>
      <c r="AO26" s="6">
        <v>223.36472264560965</v>
      </c>
      <c r="AP26" s="6">
        <v>219.83179803609301</v>
      </c>
      <c r="AQ26" s="6">
        <v>229.18275676884701</v>
      </c>
      <c r="AR26" s="6">
        <v>247.42894896441001</v>
      </c>
      <c r="AS26" s="6">
        <v>258.74993228167301</v>
      </c>
      <c r="AT26" s="6">
        <v>257.76672744284076</v>
      </c>
      <c r="AU26" s="6">
        <v>253.85894085407</v>
      </c>
      <c r="AV26" s="168">
        <v>237.86008836456401</v>
      </c>
      <c r="AW26" s="121">
        <v>237.80332457963999</v>
      </c>
      <c r="AX26" s="189"/>
      <c r="AY26" s="185">
        <f t="shared" si="0"/>
        <v>-2.386435879777141E-2</v>
      </c>
      <c r="AZ26" s="185">
        <f t="shared" si="1"/>
        <v>0.60635262709374071</v>
      </c>
      <c r="BA26" s="190"/>
      <c r="BC26" s="3"/>
    </row>
    <row r="27" spans="1:55" ht="15" customHeight="1" x14ac:dyDescent="0.2">
      <c r="A27" s="3" t="s">
        <v>26</v>
      </c>
      <c r="B27" s="13">
        <v>1367.29</v>
      </c>
      <c r="C27" s="28">
        <v>1368.1340190000001</v>
      </c>
      <c r="D27" s="13">
        <v>1350</v>
      </c>
      <c r="E27" s="13">
        <v>1350.5</v>
      </c>
      <c r="F27" s="13">
        <v>1356.3827047494201</v>
      </c>
      <c r="G27" s="13">
        <v>1350</v>
      </c>
      <c r="H27" s="28">
        <v>1375.825</v>
      </c>
      <c r="I27" s="28">
        <v>1367.32</v>
      </c>
      <c r="J27" s="14">
        <v>1350</v>
      </c>
      <c r="K27" s="67">
        <v>1321.1421821305801</v>
      </c>
      <c r="L27" s="68">
        <v>1250</v>
      </c>
      <c r="M27" s="13">
        <v>1303.3333333333301</v>
      </c>
      <c r="N27" s="6">
        <v>1350</v>
      </c>
      <c r="O27" s="6">
        <v>1375</v>
      </c>
      <c r="P27" s="6">
        <v>1350</v>
      </c>
      <c r="Q27" s="22">
        <v>1260</v>
      </c>
      <c r="R27" s="8">
        <v>1304.7581570589</v>
      </c>
      <c r="S27" s="42">
        <v>1353.22580645161</v>
      </c>
      <c r="T27" s="13">
        <v>1331.5991585261891</v>
      </c>
      <c r="U27" s="6">
        <v>1329.5820330132256</v>
      </c>
      <c r="V27" s="6">
        <v>1330.5902135338104</v>
      </c>
      <c r="W27" s="6">
        <v>1403.22580645161</v>
      </c>
      <c r="X27" s="6">
        <v>1403.22580645161</v>
      </c>
      <c r="Y27" s="6">
        <v>1566.6666666666599</v>
      </c>
      <c r="Z27" s="6">
        <v>1666.6666666666599</v>
      </c>
      <c r="AA27" s="13">
        <v>1700</v>
      </c>
      <c r="AB27" s="15">
        <v>1712.03</v>
      </c>
      <c r="AC27" s="24">
        <v>1750</v>
      </c>
      <c r="AD27" s="7">
        <v>1705.01</v>
      </c>
      <c r="AE27" s="7">
        <v>1625.3</v>
      </c>
      <c r="AF27" s="7">
        <v>1598.3</v>
      </c>
      <c r="AG27" s="17">
        <v>1605.11</v>
      </c>
      <c r="AH27" s="6">
        <v>1580</v>
      </c>
      <c r="AI27" s="6">
        <v>1533.33</v>
      </c>
      <c r="AJ27" s="107">
        <v>1500</v>
      </c>
      <c r="AK27" s="107">
        <v>1500</v>
      </c>
      <c r="AL27" s="6">
        <v>1489.03</v>
      </c>
      <c r="AM27" s="107">
        <v>1500</v>
      </c>
      <c r="AN27" s="6">
        <v>1496.3343827972344</v>
      </c>
      <c r="AO27" s="7">
        <v>1551.45</v>
      </c>
      <c r="AP27" s="7">
        <v>1485</v>
      </c>
      <c r="AQ27" s="6">
        <v>1500</v>
      </c>
      <c r="AR27" s="7">
        <v>1495.34</v>
      </c>
      <c r="AS27" s="7">
        <v>1496</v>
      </c>
      <c r="AT27" s="7">
        <v>1494</v>
      </c>
      <c r="AU27" s="6">
        <v>1475</v>
      </c>
      <c r="AV27" s="168">
        <v>1465</v>
      </c>
      <c r="AW27" s="121">
        <v>1455</v>
      </c>
      <c r="AX27" s="189"/>
      <c r="AY27" s="185">
        <f t="shared" si="0"/>
        <v>-0.68259385665529015</v>
      </c>
      <c r="AZ27" s="185">
        <f t="shared" si="1"/>
        <v>-3</v>
      </c>
      <c r="BA27" s="190"/>
      <c r="BC27" s="3"/>
    </row>
    <row r="28" spans="1:55" ht="15" customHeight="1" x14ac:dyDescent="0.2">
      <c r="A28" s="3" t="s">
        <v>27</v>
      </c>
      <c r="B28" s="13">
        <v>755.95</v>
      </c>
      <c r="C28" s="13">
        <v>697.89400000000001</v>
      </c>
      <c r="D28" s="13">
        <v>757.14</v>
      </c>
      <c r="E28" s="13">
        <v>766.66666666667004</v>
      </c>
      <c r="F28" s="13">
        <v>740.93190928000001</v>
      </c>
      <c r="G28" s="13">
        <v>795.55</v>
      </c>
      <c r="H28" s="13">
        <v>727.56</v>
      </c>
      <c r="I28" s="13">
        <v>720.8</v>
      </c>
      <c r="J28" s="6">
        <v>700</v>
      </c>
      <c r="K28" s="6">
        <v>700</v>
      </c>
      <c r="L28" s="68">
        <v>747.01</v>
      </c>
      <c r="M28" s="13">
        <v>566.66666666666663</v>
      </c>
      <c r="N28" s="6">
        <v>707.38265002970877</v>
      </c>
      <c r="O28" s="6">
        <v>856.25485625485635</v>
      </c>
      <c r="P28" s="6">
        <v>855.555555555556</v>
      </c>
      <c r="Q28" s="22">
        <v>870.73552425665105</v>
      </c>
      <c r="R28" s="42">
        <v>888.69047619047603</v>
      </c>
      <c r="S28" s="42">
        <v>834.98168498168491</v>
      </c>
      <c r="T28" s="13">
        <v>839.46608946608956</v>
      </c>
      <c r="U28" s="6">
        <v>830.555555555556</v>
      </c>
      <c r="V28" s="6">
        <v>855.76923076923083</v>
      </c>
      <c r="W28" s="6">
        <v>849.58282458282497</v>
      </c>
      <c r="X28" s="6">
        <v>834.98168498168491</v>
      </c>
      <c r="Y28" s="6">
        <v>911.11111111111097</v>
      </c>
      <c r="Z28" s="6">
        <v>912.34567901234561</v>
      </c>
      <c r="AA28" s="13">
        <v>900</v>
      </c>
      <c r="AB28" s="13">
        <v>895</v>
      </c>
      <c r="AC28" s="22">
        <v>887</v>
      </c>
      <c r="AD28" s="6">
        <v>875</v>
      </c>
      <c r="AE28" s="6">
        <v>900</v>
      </c>
      <c r="AF28" s="6">
        <v>875</v>
      </c>
      <c r="AG28" s="17">
        <v>857.94</v>
      </c>
      <c r="AH28" s="6">
        <v>884.61538461538464</v>
      </c>
      <c r="AI28" s="6">
        <v>900</v>
      </c>
      <c r="AJ28" s="105">
        <v>875</v>
      </c>
      <c r="AK28" s="6">
        <v>883.33333333333303</v>
      </c>
      <c r="AL28" s="6">
        <v>892.03899999999999</v>
      </c>
      <c r="AM28" s="121">
        <v>860</v>
      </c>
      <c r="AN28" s="6">
        <v>878.35276117921092</v>
      </c>
      <c r="AO28" s="6">
        <v>907.14285714285995</v>
      </c>
      <c r="AP28" s="6">
        <v>890.33333333333303</v>
      </c>
      <c r="AQ28" s="6">
        <v>933.33333333332996</v>
      </c>
      <c r="AR28" s="6">
        <v>920</v>
      </c>
      <c r="AS28" s="6">
        <v>918.75</v>
      </c>
      <c r="AT28" s="6">
        <v>926.92307692307702</v>
      </c>
      <c r="AU28" s="6">
        <v>937.42857142856997</v>
      </c>
      <c r="AV28" s="168">
        <v>925.83333333332996</v>
      </c>
      <c r="AW28" s="121">
        <v>900</v>
      </c>
      <c r="AX28" s="189"/>
      <c r="AY28" s="185">
        <f t="shared" si="0"/>
        <v>-2.7902790279024363</v>
      </c>
      <c r="AZ28" s="185">
        <f t="shared" si="1"/>
        <v>1.8867924528302236</v>
      </c>
      <c r="BA28" s="190"/>
      <c r="BC28" s="3"/>
    </row>
    <row r="29" spans="1:55" ht="15" customHeight="1" x14ac:dyDescent="0.2">
      <c r="A29" s="3" t="s">
        <v>28</v>
      </c>
      <c r="B29" s="13">
        <v>168.9</v>
      </c>
      <c r="C29" s="13">
        <v>167.67999999999901</v>
      </c>
      <c r="D29" s="13">
        <v>165.97499999999999</v>
      </c>
      <c r="E29" s="13">
        <v>168.972916666667</v>
      </c>
      <c r="F29" s="13">
        <v>169.45982732206701</v>
      </c>
      <c r="G29" s="13">
        <v>170.54499999999999</v>
      </c>
      <c r="H29" s="13">
        <v>171.92</v>
      </c>
      <c r="I29" s="13">
        <v>171.79</v>
      </c>
      <c r="J29" s="6">
        <v>165.46449774335801</v>
      </c>
      <c r="K29" s="67">
        <v>157.90478314369099</v>
      </c>
      <c r="L29" s="68">
        <v>151.1</v>
      </c>
      <c r="M29" s="13">
        <v>217.9617117117117</v>
      </c>
      <c r="N29" s="6">
        <v>199.57716008594826</v>
      </c>
      <c r="O29" s="6">
        <v>185</v>
      </c>
      <c r="P29" s="6">
        <v>174.370176374339</v>
      </c>
      <c r="Q29" s="22">
        <v>159.79299855376806</v>
      </c>
      <c r="R29" s="42">
        <v>203.70155788365901</v>
      </c>
      <c r="S29" s="42">
        <v>227.36451415915801</v>
      </c>
      <c r="T29" s="13">
        <v>216.31971084173</v>
      </c>
      <c r="U29" s="6">
        <v>217.01334339306399</v>
      </c>
      <c r="V29" s="6">
        <v>206.64149135261687</v>
      </c>
      <c r="W29" s="6">
        <v>227.36451415915801</v>
      </c>
      <c r="X29" s="6">
        <v>307.36451415915798</v>
      </c>
      <c r="Y29" s="6">
        <v>219.32011039365256</v>
      </c>
      <c r="Z29" s="6">
        <v>212.82481401763869</v>
      </c>
      <c r="AA29" s="13">
        <v>242.41776741776741</v>
      </c>
      <c r="AB29" s="13">
        <v>235.83700388367905</v>
      </c>
      <c r="AC29" s="22">
        <v>277.67565359477101</v>
      </c>
      <c r="AD29" s="6">
        <v>267.67666666666702</v>
      </c>
      <c r="AE29" s="6">
        <v>197.67565359477123</v>
      </c>
      <c r="AF29" s="6">
        <v>192.67565359477101</v>
      </c>
      <c r="AG29" s="17">
        <v>202.2</v>
      </c>
      <c r="AH29" s="6">
        <v>182.202952493976</v>
      </c>
      <c r="AI29" s="6">
        <v>200.73</v>
      </c>
      <c r="AJ29" s="105">
        <v>199.85431235431236</v>
      </c>
      <c r="AK29" s="6">
        <v>190.64132706374085</v>
      </c>
      <c r="AL29" s="7">
        <v>193.00684403316001</v>
      </c>
      <c r="AM29" s="121">
        <v>188.93738458955852</v>
      </c>
      <c r="AN29" s="6">
        <v>250.47619047619099</v>
      </c>
      <c r="AO29" s="6">
        <v>283.88508891928899</v>
      </c>
      <c r="AP29" s="6">
        <v>254.76248661732501</v>
      </c>
      <c r="AQ29" s="6">
        <v>264.35347261434202</v>
      </c>
      <c r="AR29" s="6">
        <v>284.62962962963002</v>
      </c>
      <c r="AS29" s="6">
        <v>279.19841269841299</v>
      </c>
      <c r="AT29" s="6">
        <v>274.26326504517198</v>
      </c>
      <c r="AU29" s="6">
        <v>273.52324660579501</v>
      </c>
      <c r="AV29" s="168">
        <v>271.66666666666703</v>
      </c>
      <c r="AW29" s="121">
        <v>278.76984126984098</v>
      </c>
      <c r="AX29" s="189"/>
      <c r="AY29" s="185">
        <f t="shared" si="0"/>
        <v>2.6146654981008388</v>
      </c>
      <c r="AZ29" s="185">
        <f t="shared" si="1"/>
        <v>46.227392330643191</v>
      </c>
      <c r="BA29" s="190"/>
      <c r="BC29" s="3"/>
    </row>
    <row r="30" spans="1:55" ht="15" customHeight="1" x14ac:dyDescent="0.2">
      <c r="A30" s="3" t="s">
        <v>29</v>
      </c>
      <c r="B30" s="13">
        <v>93.685000000000002</v>
      </c>
      <c r="C30" s="13">
        <v>98.555666666665999</v>
      </c>
      <c r="D30" s="13">
        <v>98.13</v>
      </c>
      <c r="E30" s="13">
        <v>97.937407407406994</v>
      </c>
      <c r="F30" s="13">
        <v>99.465004528625997</v>
      </c>
      <c r="G30" s="13">
        <v>93.21</v>
      </c>
      <c r="H30" s="13">
        <v>92.655000000000001</v>
      </c>
      <c r="I30" s="13">
        <v>92.41</v>
      </c>
      <c r="J30" s="6">
        <v>91.850877827670004</v>
      </c>
      <c r="K30" s="67">
        <v>78.626247653507008</v>
      </c>
      <c r="L30" s="68">
        <v>73.069999999999993</v>
      </c>
      <c r="M30" s="13">
        <v>61.654564122404352</v>
      </c>
      <c r="N30" s="6">
        <v>75.944055324853366</v>
      </c>
      <c r="O30" s="6">
        <v>113.0014317892584</v>
      </c>
      <c r="P30" s="6">
        <v>93</v>
      </c>
      <c r="Q30" s="22">
        <v>106.13243517626699</v>
      </c>
      <c r="R30" s="42">
        <v>115.209438709439</v>
      </c>
      <c r="S30" s="42">
        <v>134.04930110133358</v>
      </c>
      <c r="T30" s="13">
        <v>121.21999169412965</v>
      </c>
      <c r="U30" s="6">
        <v>126.709623709624</v>
      </c>
      <c r="V30" s="6">
        <v>129.42317281968499</v>
      </c>
      <c r="W30" s="6">
        <v>150.92430110133358</v>
      </c>
      <c r="X30" s="6">
        <v>134.00718535027474</v>
      </c>
      <c r="Y30" s="6">
        <v>107.73580641189101</v>
      </c>
      <c r="Z30" s="6">
        <v>98.309191410375007</v>
      </c>
      <c r="AA30" s="13">
        <v>113.11783147244633</v>
      </c>
      <c r="AB30" s="13">
        <v>136.9714760933106</v>
      </c>
      <c r="AC30" s="22">
        <v>96.881847904865808</v>
      </c>
      <c r="AD30" s="7">
        <v>100</v>
      </c>
      <c r="AE30" s="6">
        <v>96.881847904865808</v>
      </c>
      <c r="AF30" s="6">
        <v>86.881847904865793</v>
      </c>
      <c r="AG30" s="17">
        <v>91.81</v>
      </c>
      <c r="AH30" s="6">
        <v>101.815323955669</v>
      </c>
      <c r="AI30" s="6">
        <v>104.97250000000001</v>
      </c>
      <c r="AJ30" s="105">
        <v>79.03871205254876</v>
      </c>
      <c r="AK30" s="6">
        <v>70.078175066618797</v>
      </c>
      <c r="AL30" s="6">
        <v>75.233608208931798</v>
      </c>
      <c r="AM30" s="121">
        <v>61.136730951491863</v>
      </c>
      <c r="AN30" s="6">
        <v>68.937575030011999</v>
      </c>
      <c r="AO30" s="6">
        <v>87.118408232858002</v>
      </c>
      <c r="AP30" s="6">
        <v>78.30827719179112</v>
      </c>
      <c r="AQ30" s="6">
        <v>80.485748400150996</v>
      </c>
      <c r="AR30" s="6">
        <v>95.621726951650245</v>
      </c>
      <c r="AS30" s="6">
        <v>91.076878351069951</v>
      </c>
      <c r="AT30" s="6">
        <v>91.831397414038079</v>
      </c>
      <c r="AU30" s="6">
        <v>91.465309735939002</v>
      </c>
      <c r="AV30" s="168">
        <v>85.03416773820787</v>
      </c>
      <c r="AW30" s="121">
        <v>92.643915224560004</v>
      </c>
      <c r="AX30" s="189"/>
      <c r="AY30" s="185">
        <f t="shared" si="0"/>
        <v>8.9490468228959852</v>
      </c>
      <c r="AZ30" s="185">
        <f t="shared" si="1"/>
        <v>32.200810218715617</v>
      </c>
      <c r="BA30" s="190"/>
      <c r="BC30" s="3"/>
    </row>
    <row r="31" spans="1:55" ht="15" customHeight="1" x14ac:dyDescent="0.2">
      <c r="A31" s="3" t="s">
        <v>30</v>
      </c>
      <c r="B31" s="13">
        <v>858.07249999999999</v>
      </c>
      <c r="C31" s="13">
        <v>908.099999999999</v>
      </c>
      <c r="D31" s="13">
        <v>868.52499999999998</v>
      </c>
      <c r="E31" s="13">
        <v>837.18</v>
      </c>
      <c r="F31" s="13">
        <v>897.35417860020152</v>
      </c>
      <c r="G31" s="13">
        <v>899.81500000000005</v>
      </c>
      <c r="H31" s="13">
        <v>880.88499999999999</v>
      </c>
      <c r="I31" s="13">
        <v>875.53</v>
      </c>
      <c r="J31" s="6">
        <v>796.82327447723299</v>
      </c>
      <c r="K31" s="67">
        <v>926.50682650682654</v>
      </c>
      <c r="L31" s="68">
        <v>853.46285714285705</v>
      </c>
      <c r="M31" s="13">
        <v>694.27239427239431</v>
      </c>
      <c r="N31" s="6">
        <v>748.97009308774022</v>
      </c>
      <c r="O31" s="6">
        <v>806.66666666667004</v>
      </c>
      <c r="P31" s="6">
        <v>673.38027585063196</v>
      </c>
      <c r="Q31" s="22">
        <v>700</v>
      </c>
      <c r="R31" s="42">
        <v>789.61038961039003</v>
      </c>
      <c r="S31" s="42">
        <v>800.88154269972404</v>
      </c>
      <c r="T31" s="13">
        <v>815.45454545454504</v>
      </c>
      <c r="U31" s="6">
        <v>867.59615384615381</v>
      </c>
      <c r="V31" s="6">
        <v>908.88888888888903</v>
      </c>
      <c r="W31" s="6">
        <v>900.88154269972449</v>
      </c>
      <c r="X31" s="6">
        <v>875.80808080808083</v>
      </c>
      <c r="Y31" s="6">
        <v>809.8901098901099</v>
      </c>
      <c r="Z31" s="6">
        <v>816.66666666666663</v>
      </c>
      <c r="AA31" s="13">
        <v>835.60606060606062</v>
      </c>
      <c r="AB31" s="13">
        <v>853.91774891775003</v>
      </c>
      <c r="AC31" s="22">
        <v>864.10256410256409</v>
      </c>
      <c r="AD31" s="6">
        <v>856.40636363636395</v>
      </c>
      <c r="AE31" s="6">
        <v>789.98100664767333</v>
      </c>
      <c r="AF31" s="6">
        <v>759.98100664767298</v>
      </c>
      <c r="AG31" s="17">
        <v>798.54</v>
      </c>
      <c r="AH31" s="6">
        <v>771.27272727272725</v>
      </c>
      <c r="AI31" s="6">
        <v>770</v>
      </c>
      <c r="AJ31" s="105">
        <v>777.70562770562776</v>
      </c>
      <c r="AK31" s="6">
        <v>761.38986013986005</v>
      </c>
      <c r="AL31" s="6">
        <v>741.42857142856997</v>
      </c>
      <c r="AM31" s="121">
        <v>780</v>
      </c>
      <c r="AN31" s="6">
        <v>716.66666666666674</v>
      </c>
      <c r="AO31" s="6">
        <v>756.43939393939002</v>
      </c>
      <c r="AP31" s="6">
        <v>762.95454545454504</v>
      </c>
      <c r="AQ31" s="6">
        <v>772.42424242423999</v>
      </c>
      <c r="AR31" s="6">
        <v>814.28571428571001</v>
      </c>
      <c r="AS31" s="6">
        <v>819.04761904761995</v>
      </c>
      <c r="AT31" s="6">
        <v>816.27272727272702</v>
      </c>
      <c r="AU31" s="6">
        <v>827.08843537414998</v>
      </c>
      <c r="AV31" s="168">
        <v>860.15406162465001</v>
      </c>
      <c r="AW31" s="121">
        <v>833.33333333333303</v>
      </c>
      <c r="AX31" s="189"/>
      <c r="AY31" s="185">
        <f t="shared" si="0"/>
        <v>-3.1181307498168724</v>
      </c>
      <c r="AZ31" s="185">
        <f t="shared" si="1"/>
        <v>9.4489665491812111</v>
      </c>
      <c r="BA31" s="190"/>
      <c r="BC31" s="3"/>
    </row>
    <row r="32" spans="1:55" ht="15" customHeight="1" x14ac:dyDescent="0.2">
      <c r="A32" s="3" t="s">
        <v>31</v>
      </c>
      <c r="B32" s="13">
        <v>709.07</v>
      </c>
      <c r="C32" s="28">
        <v>710.82907699999998</v>
      </c>
      <c r="D32" s="13">
        <v>800</v>
      </c>
      <c r="E32" s="13">
        <v>800</v>
      </c>
      <c r="F32" s="13">
        <v>798.21733409741296</v>
      </c>
      <c r="G32" s="13">
        <v>788.68</v>
      </c>
      <c r="H32" s="13">
        <v>805.56</v>
      </c>
      <c r="I32" s="28">
        <v>805.35</v>
      </c>
      <c r="J32" s="6">
        <v>750</v>
      </c>
      <c r="K32" s="6">
        <v>750</v>
      </c>
      <c r="L32" s="6">
        <v>750</v>
      </c>
      <c r="M32" s="13">
        <v>759.27484681813542</v>
      </c>
      <c r="N32" s="6">
        <v>872.22222222222194</v>
      </c>
      <c r="O32" s="6">
        <v>900</v>
      </c>
      <c r="P32" s="6">
        <v>700</v>
      </c>
      <c r="Q32" s="22">
        <v>700</v>
      </c>
      <c r="R32" s="42">
        <v>683.33333333333337</v>
      </c>
      <c r="S32" s="42">
        <v>700</v>
      </c>
      <c r="T32" s="13">
        <v>683.33333333333303</v>
      </c>
      <c r="U32" s="6">
        <v>696.66666666666697</v>
      </c>
      <c r="V32" s="6">
        <v>689.96779312918329</v>
      </c>
      <c r="W32" s="6">
        <v>700</v>
      </c>
      <c r="X32" s="6">
        <v>700</v>
      </c>
      <c r="Y32" s="6">
        <v>750</v>
      </c>
      <c r="Z32" s="6">
        <v>700</v>
      </c>
      <c r="AA32" s="13">
        <v>850</v>
      </c>
      <c r="AB32" s="13">
        <v>854.54545454545496</v>
      </c>
      <c r="AC32" s="22">
        <v>865</v>
      </c>
      <c r="AD32" s="6">
        <v>825.87777777777774</v>
      </c>
      <c r="AE32" s="6">
        <v>825</v>
      </c>
      <c r="AF32" s="6">
        <v>825.923</v>
      </c>
      <c r="AG32" s="17">
        <v>862.5</v>
      </c>
      <c r="AH32" s="6">
        <v>902.5</v>
      </c>
      <c r="AI32" s="6">
        <v>900.56</v>
      </c>
      <c r="AJ32" s="105">
        <v>900</v>
      </c>
      <c r="AK32" s="105">
        <v>900</v>
      </c>
      <c r="AL32" s="7">
        <v>903.48</v>
      </c>
      <c r="AM32" s="121">
        <v>850</v>
      </c>
      <c r="AN32" s="6">
        <v>800</v>
      </c>
      <c r="AO32" s="6">
        <v>870</v>
      </c>
      <c r="AP32" s="6">
        <v>850</v>
      </c>
      <c r="AQ32" s="6">
        <v>904.28571428571399</v>
      </c>
      <c r="AR32" s="6">
        <v>940</v>
      </c>
      <c r="AS32" s="6">
        <v>954.5454545454545</v>
      </c>
      <c r="AT32" s="6">
        <v>962.5</v>
      </c>
      <c r="AU32" s="6">
        <v>960</v>
      </c>
      <c r="AV32" s="168">
        <v>916.66666666667004</v>
      </c>
      <c r="AW32" s="121">
        <v>915</v>
      </c>
      <c r="AX32" s="189"/>
      <c r="AY32" s="185">
        <f t="shared" si="0"/>
        <v>-0.18181818181854909</v>
      </c>
      <c r="AZ32" s="185">
        <f t="shared" si="1"/>
        <v>1.6666666666666667</v>
      </c>
      <c r="BA32" s="190"/>
      <c r="BC32" s="3"/>
    </row>
    <row r="33" spans="1:55" ht="15" customHeight="1" x14ac:dyDescent="0.2">
      <c r="A33" s="3" t="s">
        <v>32</v>
      </c>
      <c r="B33" s="13">
        <v>957.54</v>
      </c>
      <c r="C33" s="13">
        <v>861.54</v>
      </c>
      <c r="D33" s="13">
        <v>826.44</v>
      </c>
      <c r="E33" s="13">
        <v>929.88499999999999</v>
      </c>
      <c r="F33" s="13">
        <v>857.49197205491998</v>
      </c>
      <c r="G33" s="13">
        <v>850</v>
      </c>
      <c r="H33" s="13">
        <v>884.94500000000005</v>
      </c>
      <c r="I33" s="13">
        <v>876.93</v>
      </c>
      <c r="J33" s="8">
        <v>868.38377000000003</v>
      </c>
      <c r="K33" s="67">
        <v>916.92307692307998</v>
      </c>
      <c r="L33" s="68">
        <v>916.66499999999996</v>
      </c>
      <c r="M33" s="13">
        <v>885.9412495449418</v>
      </c>
      <c r="N33" s="6">
        <v>905.49450549451001</v>
      </c>
      <c r="O33" s="8">
        <v>906.1283516483561</v>
      </c>
      <c r="P33" s="6">
        <v>955.55555555555566</v>
      </c>
      <c r="Q33" s="22">
        <v>833.33333333333337</v>
      </c>
      <c r="R33" s="42">
        <v>900</v>
      </c>
      <c r="S33" s="42">
        <v>1067.2131147540983</v>
      </c>
      <c r="T33" s="13">
        <v>900</v>
      </c>
      <c r="U33" s="6">
        <v>1007.5</v>
      </c>
      <c r="V33" s="6">
        <v>960</v>
      </c>
      <c r="W33" s="6">
        <v>1067.2131147540983</v>
      </c>
      <c r="X33" s="6">
        <v>1067.2131147540983</v>
      </c>
      <c r="Y33" s="7">
        <v>996.32</v>
      </c>
      <c r="Z33" s="6">
        <v>960.93052072631735</v>
      </c>
      <c r="AA33" s="13">
        <v>943.47826086957002</v>
      </c>
      <c r="AB33" s="13">
        <v>928.66666666666697</v>
      </c>
      <c r="AC33" s="22">
        <v>933.33333333333303</v>
      </c>
      <c r="AD33" s="6">
        <v>925</v>
      </c>
      <c r="AE33" s="6">
        <v>883.33333333333303</v>
      </c>
      <c r="AF33" s="6">
        <v>853.33333333333303</v>
      </c>
      <c r="AG33" s="17">
        <v>894.61</v>
      </c>
      <c r="AH33" s="6">
        <v>924.61538461538498</v>
      </c>
      <c r="AI33" s="6">
        <v>922.22333333333302</v>
      </c>
      <c r="AJ33" s="105">
        <v>873.33333333333303</v>
      </c>
      <c r="AK33" s="6">
        <v>890</v>
      </c>
      <c r="AL33" s="7">
        <v>889.23076923076997</v>
      </c>
      <c r="AM33" s="121">
        <v>890</v>
      </c>
      <c r="AN33" s="6">
        <v>889.74351583594159</v>
      </c>
      <c r="AO33" s="6">
        <v>950</v>
      </c>
      <c r="AP33" s="6">
        <v>920</v>
      </c>
      <c r="AQ33" s="6">
        <v>937.855297157623</v>
      </c>
      <c r="AR33" s="6">
        <v>960</v>
      </c>
      <c r="AS33" s="6">
        <v>980</v>
      </c>
      <c r="AT33" s="6">
        <v>970</v>
      </c>
      <c r="AU33" s="6">
        <v>980</v>
      </c>
      <c r="AV33" s="168">
        <v>960</v>
      </c>
      <c r="AW33" s="14">
        <v>957</v>
      </c>
      <c r="AX33" s="189"/>
      <c r="AY33" s="185">
        <f t="shared" si="0"/>
        <v>-0.3125</v>
      </c>
      <c r="AZ33" s="185">
        <f t="shared" si="1"/>
        <v>7.5280898876404487</v>
      </c>
      <c r="BA33" s="190"/>
      <c r="BC33" s="3"/>
    </row>
    <row r="34" spans="1:55" ht="15" customHeight="1" x14ac:dyDescent="0.2">
      <c r="A34" s="3" t="s">
        <v>33</v>
      </c>
      <c r="B34" s="13">
        <v>1732.85</v>
      </c>
      <c r="C34" s="13">
        <v>1976.925</v>
      </c>
      <c r="D34" s="13">
        <v>1750</v>
      </c>
      <c r="E34" s="13">
        <v>1800</v>
      </c>
      <c r="F34" s="13">
        <v>1767.69424176505</v>
      </c>
      <c r="G34" s="13">
        <v>1701.925</v>
      </c>
      <c r="H34" s="13">
        <v>1666.67</v>
      </c>
      <c r="I34" s="13">
        <v>1619.23</v>
      </c>
      <c r="J34" s="8">
        <v>1601.4184700000001</v>
      </c>
      <c r="K34" s="67">
        <v>1619.23076923077</v>
      </c>
      <c r="L34" s="68">
        <v>1640</v>
      </c>
      <c r="M34" s="13">
        <v>1732.799932732011</v>
      </c>
      <c r="N34" s="6">
        <v>1791.20879120879</v>
      </c>
      <c r="O34" s="9">
        <v>1792.4626373626361</v>
      </c>
      <c r="P34" s="6">
        <v>1672.1247563352799</v>
      </c>
      <c r="Q34" s="8">
        <v>1701.9320616355701</v>
      </c>
      <c r="R34" s="8">
        <v>1699.143663075899</v>
      </c>
      <c r="S34" s="42">
        <v>1561.3590263691599</v>
      </c>
      <c r="T34" s="13">
        <v>1581.8235294117601</v>
      </c>
      <c r="U34" s="6">
        <v>1606.1437656568</v>
      </c>
      <c r="V34" s="6">
        <v>1593.9372635502109</v>
      </c>
      <c r="W34" s="6">
        <v>1552.95566502463</v>
      </c>
      <c r="X34" s="6">
        <v>1558.41784989858</v>
      </c>
      <c r="Y34" s="7">
        <v>1600</v>
      </c>
      <c r="Z34" s="6">
        <v>1640.5635582339105</v>
      </c>
      <c r="AA34" s="13">
        <v>1633.3333333333301</v>
      </c>
      <c r="AB34" s="15">
        <v>1651.03</v>
      </c>
      <c r="AC34" s="24">
        <v>1670</v>
      </c>
      <c r="AD34" s="6">
        <v>1653.33</v>
      </c>
      <c r="AE34" s="7">
        <v>1580.23</v>
      </c>
      <c r="AF34" s="7">
        <v>1550.23</v>
      </c>
      <c r="AG34" s="17">
        <v>1500</v>
      </c>
      <c r="AH34" s="7">
        <v>1478.29</v>
      </c>
      <c r="AI34" s="7">
        <v>1430.28</v>
      </c>
      <c r="AJ34" s="105">
        <v>1453.8461538461499</v>
      </c>
      <c r="AK34" s="105">
        <v>1450.8461538461499</v>
      </c>
      <c r="AL34" s="6">
        <v>1443.25</v>
      </c>
      <c r="AM34" s="122">
        <v>1450.8</v>
      </c>
      <c r="AN34" s="6">
        <v>1448.2943127876172</v>
      </c>
      <c r="AO34" s="6">
        <v>1500</v>
      </c>
      <c r="AP34" s="7">
        <v>1450</v>
      </c>
      <c r="AQ34" s="6">
        <v>1479.1666666666665</v>
      </c>
      <c r="AR34" s="6">
        <v>1500</v>
      </c>
      <c r="AS34" s="6">
        <v>1422.2222222222199</v>
      </c>
      <c r="AT34" s="7">
        <v>1435</v>
      </c>
      <c r="AU34" s="6">
        <v>1446.6666666666599</v>
      </c>
      <c r="AV34" s="168">
        <v>1398.7654320987699</v>
      </c>
      <c r="AW34" s="121">
        <v>1370</v>
      </c>
      <c r="AX34" s="189"/>
      <c r="AY34" s="185">
        <f t="shared" si="0"/>
        <v>-2.0564872021185834</v>
      </c>
      <c r="AZ34" s="185">
        <f t="shared" si="1"/>
        <v>-5.572345050633329</v>
      </c>
      <c r="BA34" s="190"/>
      <c r="BC34" s="3"/>
    </row>
    <row r="35" spans="1:55" ht="15" customHeight="1" x14ac:dyDescent="0.2">
      <c r="A35" s="3" t="s">
        <v>34</v>
      </c>
      <c r="B35" s="13">
        <v>1561.07</v>
      </c>
      <c r="C35" s="13">
        <v>1951.5525</v>
      </c>
      <c r="D35" s="16">
        <v>1754.9</v>
      </c>
      <c r="E35" s="13">
        <v>1676.47</v>
      </c>
      <c r="F35" s="13">
        <v>1693.22488246942</v>
      </c>
      <c r="G35" s="13">
        <v>1750</v>
      </c>
      <c r="H35" s="13">
        <v>1753.81</v>
      </c>
      <c r="I35" s="16">
        <v>1720</v>
      </c>
      <c r="J35" s="8">
        <v>1703.28</v>
      </c>
      <c r="K35" s="67">
        <v>1700</v>
      </c>
      <c r="L35" s="67">
        <v>1700</v>
      </c>
      <c r="M35" s="13">
        <v>1732.6206277053627</v>
      </c>
      <c r="N35" s="7">
        <v>1600</v>
      </c>
      <c r="O35" s="6">
        <v>1528.57142857143</v>
      </c>
      <c r="P35" s="6">
        <v>1471.42857142857</v>
      </c>
      <c r="Q35" s="22">
        <v>1464.2857142857142</v>
      </c>
      <c r="R35" s="42">
        <v>1500</v>
      </c>
      <c r="S35" s="42">
        <v>1500</v>
      </c>
      <c r="T35" s="13">
        <v>1510.0530612307145</v>
      </c>
      <c r="U35" s="6">
        <v>1602.7751531784281</v>
      </c>
      <c r="V35" s="6">
        <v>1500</v>
      </c>
      <c r="W35" s="6">
        <v>1500</v>
      </c>
      <c r="X35" s="6">
        <v>1350</v>
      </c>
      <c r="Y35" s="7">
        <v>1400</v>
      </c>
      <c r="Z35" s="6">
        <v>1492.3540379113351</v>
      </c>
      <c r="AA35" s="13">
        <v>1500</v>
      </c>
      <c r="AB35" s="15">
        <v>1515.95</v>
      </c>
      <c r="AC35" s="22">
        <v>1500</v>
      </c>
      <c r="AD35" s="6">
        <v>1500</v>
      </c>
      <c r="AE35" s="6">
        <v>1500.2</v>
      </c>
      <c r="AF35" s="6">
        <v>1475.61</v>
      </c>
      <c r="AG35" s="17">
        <v>1500</v>
      </c>
      <c r="AH35" s="6">
        <v>1500.03</v>
      </c>
      <c r="AI35" s="6">
        <v>1485.02</v>
      </c>
      <c r="AJ35" s="105">
        <v>1500</v>
      </c>
      <c r="AK35" s="105">
        <v>1500</v>
      </c>
      <c r="AL35" s="6">
        <v>1490.16</v>
      </c>
      <c r="AM35" s="122">
        <v>1500</v>
      </c>
      <c r="AN35" s="6">
        <v>1496.7128014795389</v>
      </c>
      <c r="AO35" s="6">
        <v>1510.03</v>
      </c>
      <c r="AP35" s="7">
        <v>1495</v>
      </c>
      <c r="AQ35" s="7">
        <v>1493.5</v>
      </c>
      <c r="AR35" s="7">
        <v>1505</v>
      </c>
      <c r="AS35" s="6">
        <v>1500</v>
      </c>
      <c r="AT35" s="6">
        <v>1500</v>
      </c>
      <c r="AU35" s="6">
        <v>1558.57142857142</v>
      </c>
      <c r="AV35" s="168">
        <v>1469</v>
      </c>
      <c r="AW35" s="14">
        <v>1450</v>
      </c>
      <c r="AX35" s="189"/>
      <c r="AY35" s="185">
        <f t="shared" si="0"/>
        <v>-1.2933968686181077</v>
      </c>
      <c r="AZ35" s="185">
        <f t="shared" si="1"/>
        <v>-3.3333333333333335</v>
      </c>
      <c r="BA35" s="190"/>
      <c r="BC35" s="3"/>
    </row>
    <row r="36" spans="1:55" ht="15" customHeight="1" x14ac:dyDescent="0.2">
      <c r="A36" s="3" t="s">
        <v>35</v>
      </c>
      <c r="B36" s="13">
        <v>799.58</v>
      </c>
      <c r="C36" s="13">
        <v>964.29</v>
      </c>
      <c r="D36" s="13">
        <v>765</v>
      </c>
      <c r="E36" s="13">
        <v>791.06833333333304</v>
      </c>
      <c r="F36" s="13">
        <v>705.79472161683157</v>
      </c>
      <c r="G36" s="13">
        <v>931.58</v>
      </c>
      <c r="H36" s="13">
        <v>933.34</v>
      </c>
      <c r="I36" s="13">
        <v>905.2</v>
      </c>
      <c r="J36" s="8">
        <v>895.24279999999999</v>
      </c>
      <c r="K36" s="67">
        <v>955.19713261648724</v>
      </c>
      <c r="L36" s="67">
        <v>955.19713261648724</v>
      </c>
      <c r="M36" s="13">
        <v>852.31938262996175</v>
      </c>
      <c r="N36" s="6">
        <v>908.33333333333303</v>
      </c>
      <c r="O36" s="6">
        <v>1050</v>
      </c>
      <c r="P36" s="6">
        <v>1030.76923076923</v>
      </c>
      <c r="Q36" s="22">
        <v>969.23076923076906</v>
      </c>
      <c r="R36" s="42">
        <v>1100</v>
      </c>
      <c r="S36" s="42">
        <v>989.09090909090901</v>
      </c>
      <c r="T36" s="13">
        <v>1020</v>
      </c>
      <c r="U36" s="6">
        <v>950</v>
      </c>
      <c r="V36" s="6">
        <v>918.18181818181802</v>
      </c>
      <c r="W36" s="6">
        <v>909.09090909090901</v>
      </c>
      <c r="X36" s="6">
        <v>909.09090909090901</v>
      </c>
      <c r="Y36" s="6">
        <v>862.12121212121201</v>
      </c>
      <c r="Z36" s="6">
        <v>884.09090909090901</v>
      </c>
      <c r="AA36" s="13">
        <v>818.18181818181813</v>
      </c>
      <c r="AB36" s="13">
        <v>829.09090909090901</v>
      </c>
      <c r="AC36" s="22">
        <v>900</v>
      </c>
      <c r="AD36" s="6">
        <v>895</v>
      </c>
      <c r="AE36" s="6">
        <v>885.71428571428999</v>
      </c>
      <c r="AF36" s="6">
        <v>900</v>
      </c>
      <c r="AG36" s="17">
        <v>900</v>
      </c>
      <c r="AH36" s="6">
        <v>900.85</v>
      </c>
      <c r="AI36" s="6">
        <v>930</v>
      </c>
      <c r="AJ36" s="105">
        <v>950</v>
      </c>
      <c r="AK36" s="6">
        <v>964.61538461537998</v>
      </c>
      <c r="AL36" s="6">
        <v>953.84615384614995</v>
      </c>
      <c r="AM36" s="121">
        <v>900</v>
      </c>
      <c r="AN36" s="6">
        <v>858</v>
      </c>
      <c r="AO36" s="6">
        <v>900.85</v>
      </c>
      <c r="AP36" s="6">
        <v>850</v>
      </c>
      <c r="AQ36" s="6">
        <v>885</v>
      </c>
      <c r="AR36" s="6">
        <v>894.61538461537998</v>
      </c>
      <c r="AS36" s="6">
        <v>922.22222222222001</v>
      </c>
      <c r="AT36" s="6">
        <v>900</v>
      </c>
      <c r="AU36" s="6">
        <v>950</v>
      </c>
      <c r="AV36" s="168">
        <v>986.60714285714289</v>
      </c>
      <c r="AW36" s="121">
        <v>970</v>
      </c>
      <c r="AX36" s="189"/>
      <c r="AY36" s="185">
        <f t="shared" si="0"/>
        <v>-1.6832579185520395</v>
      </c>
      <c r="AZ36" s="185">
        <f t="shared" si="1"/>
        <v>0.55821371610893611</v>
      </c>
      <c r="BA36" s="190"/>
      <c r="BC36" s="3"/>
    </row>
    <row r="37" spans="1:55" ht="15" customHeight="1" x14ac:dyDescent="0.2">
      <c r="A37" s="3" t="s">
        <v>36</v>
      </c>
      <c r="B37" s="6">
        <v>534.22</v>
      </c>
      <c r="C37" s="6">
        <v>547.77</v>
      </c>
      <c r="D37" s="6">
        <v>540</v>
      </c>
      <c r="E37" s="6">
        <v>535</v>
      </c>
      <c r="F37" s="6">
        <v>550</v>
      </c>
      <c r="G37" s="6">
        <v>589.29</v>
      </c>
      <c r="H37" s="6">
        <v>585.45000000000005</v>
      </c>
      <c r="I37" s="6">
        <v>579.33000000000004</v>
      </c>
      <c r="J37" s="8">
        <v>522.70000000000005</v>
      </c>
      <c r="K37" s="8">
        <v>590.16999999999996</v>
      </c>
      <c r="L37" s="68">
        <v>585</v>
      </c>
      <c r="M37" s="13">
        <v>434.28571428571433</v>
      </c>
      <c r="N37" s="6">
        <v>478.33333333333326</v>
      </c>
      <c r="O37" s="6">
        <v>489.52380952380958</v>
      </c>
      <c r="P37" s="6">
        <v>500</v>
      </c>
      <c r="Q37" s="22">
        <v>503.33333333333331</v>
      </c>
      <c r="R37" s="42">
        <v>491.66666666666703</v>
      </c>
      <c r="S37" s="42">
        <v>519.11111111111109</v>
      </c>
      <c r="T37" s="13">
        <v>532.30769230769238</v>
      </c>
      <c r="U37" s="6">
        <v>520.00000000000011</v>
      </c>
      <c r="V37" s="6">
        <v>536.66666666666663</v>
      </c>
      <c r="W37" s="6">
        <v>519.11111111111109</v>
      </c>
      <c r="X37" s="6">
        <v>519.11111111111109</v>
      </c>
      <c r="Y37" s="6">
        <v>453.33333333333337</v>
      </c>
      <c r="Z37" s="6">
        <v>434.87179487179492</v>
      </c>
      <c r="AA37" s="13">
        <v>465.18518518518522</v>
      </c>
      <c r="AB37" s="13">
        <v>459.33333333333331</v>
      </c>
      <c r="AC37" s="22">
        <v>414.28571428571399</v>
      </c>
      <c r="AD37" s="6">
        <v>404.76142857142901</v>
      </c>
      <c r="AE37" s="6">
        <v>400.36900000000003</v>
      </c>
      <c r="AF37" s="6">
        <v>405.47619047619003</v>
      </c>
      <c r="AG37" s="17">
        <v>456.15</v>
      </c>
      <c r="AH37" s="6">
        <v>466.15384615384602</v>
      </c>
      <c r="AI37" s="6">
        <v>457.91500000000002</v>
      </c>
      <c r="AJ37" s="105">
        <v>497.33333333333331</v>
      </c>
      <c r="AK37" s="6">
        <v>514.587301587301</v>
      </c>
      <c r="AL37" s="6">
        <v>509.52380952380958</v>
      </c>
      <c r="AM37" s="121">
        <v>544.44444444444446</v>
      </c>
      <c r="AN37" s="6">
        <v>511.51515151515156</v>
      </c>
      <c r="AO37" s="6">
        <v>576</v>
      </c>
      <c r="AP37" s="6">
        <v>526.66666666666697</v>
      </c>
      <c r="AQ37" s="6">
        <v>531.11111111111109</v>
      </c>
      <c r="AR37" s="6">
        <v>532.22222222222217</v>
      </c>
      <c r="AS37" s="6">
        <v>561.40350877192986</v>
      </c>
      <c r="AT37" s="6">
        <v>536.92307692307702</v>
      </c>
      <c r="AU37" s="6">
        <v>636.44444444444446</v>
      </c>
      <c r="AV37" s="168">
        <v>637.50000000000011</v>
      </c>
      <c r="AW37" s="121">
        <v>658.78787878787898</v>
      </c>
      <c r="AX37" s="189"/>
      <c r="AY37" s="185">
        <f t="shared" si="0"/>
        <v>3.3392751039809978</v>
      </c>
      <c r="AZ37" s="185">
        <f t="shared" si="1"/>
        <v>28.022568134848154</v>
      </c>
      <c r="BA37" s="190"/>
      <c r="BC37" s="3"/>
    </row>
    <row r="38" spans="1:55" ht="15" customHeight="1" x14ac:dyDescent="0.2">
      <c r="A38" s="3" t="s">
        <v>37</v>
      </c>
      <c r="B38" s="6">
        <v>140.05000000000001</v>
      </c>
      <c r="C38" s="6">
        <v>157.01</v>
      </c>
      <c r="D38" s="6">
        <v>157.84</v>
      </c>
      <c r="E38" s="6">
        <v>154.47999999999999</v>
      </c>
      <c r="F38" s="6">
        <v>168.7</v>
      </c>
      <c r="G38" s="6">
        <v>161.44</v>
      </c>
      <c r="H38" s="6">
        <v>183.97</v>
      </c>
      <c r="I38" s="6">
        <v>200.96</v>
      </c>
      <c r="J38" s="8">
        <v>175.96</v>
      </c>
      <c r="K38" s="8">
        <v>181.68</v>
      </c>
      <c r="L38" s="68">
        <v>170.1225</v>
      </c>
      <c r="M38" s="13">
        <v>197.64403183023799</v>
      </c>
      <c r="N38" s="6">
        <v>190.204240619861</v>
      </c>
      <c r="O38" s="6">
        <v>170</v>
      </c>
      <c r="P38" s="6">
        <v>153.95792346451501</v>
      </c>
      <c r="Q38" s="22">
        <v>145.36998135525101</v>
      </c>
      <c r="R38" s="42">
        <v>131.12561106536594</v>
      </c>
      <c r="S38" s="42">
        <v>122.4150287792059</v>
      </c>
      <c r="T38" s="13">
        <v>120.70090166244</v>
      </c>
      <c r="U38" s="6">
        <v>112.05265233032651</v>
      </c>
      <c r="V38" s="6">
        <v>115.95848776289868</v>
      </c>
      <c r="W38" s="6">
        <v>125.7320222432582</v>
      </c>
      <c r="X38" s="6">
        <v>121.66203295441126</v>
      </c>
      <c r="Y38" s="6">
        <v>102.94809860027252</v>
      </c>
      <c r="Z38" s="6">
        <v>116.85863814124684</v>
      </c>
      <c r="AA38" s="13">
        <v>101.82723092953272</v>
      </c>
      <c r="AB38" s="13">
        <v>97.777229989843448</v>
      </c>
      <c r="AC38" s="22">
        <v>96.633313495015628</v>
      </c>
      <c r="AD38" s="6">
        <v>108.78750000000001</v>
      </c>
      <c r="AE38" s="6">
        <v>103.61149134553389</v>
      </c>
      <c r="AF38" s="6">
        <v>99.191898527004909</v>
      </c>
      <c r="AG38" s="17">
        <v>89.47</v>
      </c>
      <c r="AH38" s="6">
        <v>89.884745142688104</v>
      </c>
      <c r="AI38" s="6">
        <v>107.054</v>
      </c>
      <c r="AJ38" s="105">
        <v>104.49481457523861</v>
      </c>
      <c r="AK38" s="6">
        <v>92.183833343964821</v>
      </c>
      <c r="AL38" s="6">
        <v>105.76352770762708</v>
      </c>
      <c r="AM38" s="121">
        <v>127.76466234967623</v>
      </c>
      <c r="AN38" s="6">
        <v>98.11296859169201</v>
      </c>
      <c r="AO38" s="6">
        <v>132.87662353064758</v>
      </c>
      <c r="AP38" s="6">
        <v>127.940191836122</v>
      </c>
      <c r="AQ38" s="6">
        <v>125.07270868479611</v>
      </c>
      <c r="AR38" s="6">
        <v>133.1697014740493</v>
      </c>
      <c r="AS38" s="6">
        <v>132.83998727147301</v>
      </c>
      <c r="AT38" s="6">
        <v>128.820123816978</v>
      </c>
      <c r="AU38" s="6">
        <v>143.20350757613201</v>
      </c>
      <c r="AV38" s="168">
        <v>141.68960353605772</v>
      </c>
      <c r="AW38" s="121">
        <v>163.49253583296101</v>
      </c>
      <c r="AX38" s="189"/>
      <c r="AY38" s="185">
        <f t="shared" si="0"/>
        <v>15.387813751172505</v>
      </c>
      <c r="AZ38" s="185">
        <f t="shared" si="1"/>
        <v>77.354889574750686</v>
      </c>
      <c r="BA38" s="190"/>
      <c r="BC38" s="3"/>
    </row>
    <row r="39" spans="1:55" ht="15" customHeight="1" x14ac:dyDescent="0.2">
      <c r="A39" s="3" t="s">
        <v>38</v>
      </c>
      <c r="B39" s="6">
        <v>134.96</v>
      </c>
      <c r="C39" s="6">
        <v>154.91</v>
      </c>
      <c r="D39" s="6">
        <v>161.68</v>
      </c>
      <c r="E39" s="6">
        <v>156.77000000000001</v>
      </c>
      <c r="F39" s="6">
        <v>142.9</v>
      </c>
      <c r="G39" s="6">
        <v>164.42</v>
      </c>
      <c r="H39" s="6">
        <v>181.19</v>
      </c>
      <c r="I39" s="6">
        <v>207.6</v>
      </c>
      <c r="J39" s="8">
        <v>138.44</v>
      </c>
      <c r="K39" s="8">
        <v>164.66</v>
      </c>
      <c r="L39" s="68">
        <v>160.626</v>
      </c>
      <c r="M39" s="13">
        <v>200.46816214534201</v>
      </c>
      <c r="N39" s="6">
        <v>197.70567028711201</v>
      </c>
      <c r="O39" s="6">
        <v>180</v>
      </c>
      <c r="P39" s="6">
        <v>164.57811016144299</v>
      </c>
      <c r="Q39" s="22">
        <v>164.91039355169801</v>
      </c>
      <c r="R39" s="42">
        <v>172.86641488890399</v>
      </c>
      <c r="S39" s="42">
        <v>186.784403620278</v>
      </c>
      <c r="T39" s="13">
        <v>171.79175145841799</v>
      </c>
      <c r="U39" s="6">
        <v>154.32595404829399</v>
      </c>
      <c r="V39" s="6">
        <v>116.26170568561901</v>
      </c>
      <c r="W39" s="6">
        <v>126.78440362027843</v>
      </c>
      <c r="X39" s="6">
        <v>125.79877671225987</v>
      </c>
      <c r="Y39" s="6">
        <v>103.50940814722603</v>
      </c>
      <c r="Z39" s="6">
        <v>89.935367159366791</v>
      </c>
      <c r="AA39" s="13">
        <v>92.353145601937868</v>
      </c>
      <c r="AB39" s="13">
        <v>89.043750661880281</v>
      </c>
      <c r="AC39" s="22">
        <v>96.085470085470078</v>
      </c>
      <c r="AD39" s="6">
        <v>104.643333333333</v>
      </c>
      <c r="AE39" s="6">
        <v>97.472527472527005</v>
      </c>
      <c r="AF39" s="6">
        <v>90.080128205128005</v>
      </c>
      <c r="AG39" s="17">
        <v>84.98</v>
      </c>
      <c r="AH39" s="6">
        <v>84.999890375325094</v>
      </c>
      <c r="AI39" s="6">
        <v>96.824999999999989</v>
      </c>
      <c r="AJ39" s="105">
        <v>96.755776666262605</v>
      </c>
      <c r="AK39" s="6">
        <v>100.8440170940171</v>
      </c>
      <c r="AL39" s="6">
        <v>112.47904390295693</v>
      </c>
      <c r="AM39" s="121">
        <v>146.26068376068375</v>
      </c>
      <c r="AN39" s="6">
        <v>101.36010056196393</v>
      </c>
      <c r="AO39" s="6">
        <v>118.01356373095504</v>
      </c>
      <c r="AP39" s="6">
        <v>125.41153513108</v>
      </c>
      <c r="AQ39" s="6">
        <v>126.42197877801593</v>
      </c>
      <c r="AR39" s="6">
        <v>139.51551467855816</v>
      </c>
      <c r="AS39" s="6">
        <v>141.85394949921854</v>
      </c>
      <c r="AT39" s="6">
        <v>137.15663322185</v>
      </c>
      <c r="AU39" s="6">
        <v>142.768594954403</v>
      </c>
      <c r="AV39" s="168">
        <v>139.56043974216632</v>
      </c>
      <c r="AW39" s="121">
        <v>157.27768685215491</v>
      </c>
      <c r="AX39" s="189"/>
      <c r="AY39" s="185">
        <f t="shared" si="0"/>
        <v>12.695035314248557</v>
      </c>
      <c r="AZ39" s="185">
        <f t="shared" si="1"/>
        <v>55.96134642824132</v>
      </c>
    </row>
    <row r="40" spans="1:55" ht="15" customHeight="1" x14ac:dyDescent="0.2">
      <c r="A40" s="3" t="s">
        <v>39</v>
      </c>
      <c r="B40" s="6">
        <v>427.07</v>
      </c>
      <c r="C40" s="6">
        <v>473.33</v>
      </c>
      <c r="D40" s="6">
        <v>467.39</v>
      </c>
      <c r="E40" s="6">
        <v>549.97</v>
      </c>
      <c r="F40" s="6">
        <v>497.19</v>
      </c>
      <c r="G40" s="6">
        <v>499.45</v>
      </c>
      <c r="H40" s="6">
        <v>510.9</v>
      </c>
      <c r="I40" s="6">
        <v>489.44</v>
      </c>
      <c r="J40" s="8">
        <v>460.63</v>
      </c>
      <c r="K40" s="8">
        <v>500.19</v>
      </c>
      <c r="L40" s="68">
        <v>458.51777777777778</v>
      </c>
      <c r="M40" s="13">
        <v>491.42857142857144</v>
      </c>
      <c r="N40" s="6">
        <v>471.3725490196079</v>
      </c>
      <c r="O40" s="6">
        <v>469.33333333333331</v>
      </c>
      <c r="P40" s="6">
        <v>464</v>
      </c>
      <c r="Q40" s="22">
        <v>472.38095238095229</v>
      </c>
      <c r="R40" s="42">
        <v>465.83333333333337</v>
      </c>
      <c r="S40" s="42">
        <v>475.2941176470589</v>
      </c>
      <c r="T40" s="13">
        <v>446.15384615384608</v>
      </c>
      <c r="U40" s="6">
        <v>473.84615384615387</v>
      </c>
      <c r="V40" s="6">
        <v>452.5</v>
      </c>
      <c r="W40" s="6">
        <v>475.2941176470589</v>
      </c>
      <c r="X40" s="6">
        <v>475.2941176470589</v>
      </c>
      <c r="Y40" s="6">
        <v>425.04761904761892</v>
      </c>
      <c r="Z40" s="6">
        <v>443.80952380952385</v>
      </c>
      <c r="AA40" s="13">
        <v>426.66666666666663</v>
      </c>
      <c r="AB40" s="13">
        <v>429.8039215686274</v>
      </c>
      <c r="AC40" s="22">
        <v>448.20512820512818</v>
      </c>
      <c r="AD40" s="6">
        <v>425.87230769230803</v>
      </c>
      <c r="AE40" s="6">
        <v>448.20512820512823</v>
      </c>
      <c r="AF40" s="6">
        <v>448.20512820512823</v>
      </c>
      <c r="AG40" s="17">
        <v>435.55</v>
      </c>
      <c r="AH40" s="6">
        <v>436</v>
      </c>
      <c r="AI40" s="6">
        <v>450.66733333333337</v>
      </c>
      <c r="AJ40" s="105">
        <v>480.00000000000006</v>
      </c>
      <c r="AK40" s="6">
        <v>452.73333333333341</v>
      </c>
      <c r="AL40" s="6">
        <v>415.38461538461536</v>
      </c>
      <c r="AM40" s="121">
        <v>464.444444444444</v>
      </c>
      <c r="AN40" s="6">
        <v>496.96969696969705</v>
      </c>
      <c r="AO40" s="6">
        <v>479.04761904761898</v>
      </c>
      <c r="AP40" s="6">
        <v>498.09523809523813</v>
      </c>
      <c r="AQ40" s="6">
        <v>499.16666666666669</v>
      </c>
      <c r="AR40" s="6">
        <v>493.33333333333297</v>
      </c>
      <c r="AS40" s="6">
        <v>513.33333333333326</v>
      </c>
      <c r="AT40" s="6">
        <v>514.44444444444503</v>
      </c>
      <c r="AU40" s="6">
        <v>513.33333333333303</v>
      </c>
      <c r="AV40" s="168">
        <v>548.57142857142856</v>
      </c>
      <c r="AW40" s="121">
        <v>555.8974358974358</v>
      </c>
      <c r="AX40" s="189"/>
      <c r="AY40" s="185">
        <f t="shared" si="0"/>
        <v>1.3354700854700703</v>
      </c>
      <c r="AZ40" s="185">
        <f t="shared" si="1"/>
        <v>22.786946524245849</v>
      </c>
    </row>
    <row r="41" spans="1:55" ht="15" customHeight="1" x14ac:dyDescent="0.2">
      <c r="A41" s="3" t="s">
        <v>40</v>
      </c>
      <c r="B41" s="6">
        <v>218.02</v>
      </c>
      <c r="C41" s="6">
        <v>223.05</v>
      </c>
      <c r="D41" s="6">
        <v>228.2</v>
      </c>
      <c r="E41" s="6">
        <v>233.48</v>
      </c>
      <c r="F41" s="6">
        <v>230.92</v>
      </c>
      <c r="G41" s="6">
        <v>236.26</v>
      </c>
      <c r="H41" s="6">
        <v>241.72</v>
      </c>
      <c r="I41" s="6">
        <v>250</v>
      </c>
      <c r="J41" s="8">
        <v>221.26</v>
      </c>
      <c r="K41" s="8">
        <v>236.61</v>
      </c>
      <c r="L41" s="8">
        <v>236.61</v>
      </c>
      <c r="M41" s="13">
        <v>333.33333333333337</v>
      </c>
      <c r="N41" s="7">
        <v>300</v>
      </c>
      <c r="O41" s="4">
        <v>300.20999999999998</v>
      </c>
      <c r="P41" s="4">
        <v>265.35000000000002</v>
      </c>
      <c r="Q41" s="8">
        <v>288.52000000000004</v>
      </c>
      <c r="R41" s="42">
        <v>300</v>
      </c>
      <c r="S41" s="42">
        <v>337.70491803278702</v>
      </c>
      <c r="T41" s="13">
        <v>397.87451218457102</v>
      </c>
      <c r="U41" s="6">
        <v>381.39169704176999</v>
      </c>
      <c r="V41" s="6">
        <v>389.54593491877171</v>
      </c>
      <c r="W41" s="6">
        <v>350</v>
      </c>
      <c r="X41" s="6">
        <v>350</v>
      </c>
      <c r="Y41" s="7">
        <v>265</v>
      </c>
      <c r="Z41" s="6">
        <v>304.04463694273801</v>
      </c>
      <c r="AA41" s="13">
        <v>261</v>
      </c>
      <c r="AB41" s="13">
        <v>255</v>
      </c>
      <c r="AC41" s="24">
        <v>209</v>
      </c>
      <c r="AD41" s="7">
        <v>198.65</v>
      </c>
      <c r="AE41" s="7">
        <v>189.32</v>
      </c>
      <c r="AF41" s="7">
        <v>180.22</v>
      </c>
      <c r="AG41" s="17">
        <v>189.24715099850522</v>
      </c>
      <c r="AH41" s="7">
        <v>185.26</v>
      </c>
      <c r="AI41" s="6">
        <v>200</v>
      </c>
      <c r="AJ41" s="6">
        <v>200</v>
      </c>
      <c r="AK41" s="6">
        <v>200</v>
      </c>
      <c r="AL41" s="6">
        <v>198.077</v>
      </c>
      <c r="AM41" s="121">
        <v>233.333333333333</v>
      </c>
      <c r="AN41" s="6">
        <v>209.86834781759609</v>
      </c>
      <c r="AO41" s="13">
        <v>255</v>
      </c>
      <c r="AP41" s="7">
        <v>225</v>
      </c>
      <c r="AQ41" s="7">
        <v>250</v>
      </c>
      <c r="AR41" s="7">
        <v>245</v>
      </c>
      <c r="AS41" s="6">
        <v>240</v>
      </c>
      <c r="AT41" s="7">
        <v>242</v>
      </c>
      <c r="AU41" s="7">
        <v>243.45</v>
      </c>
      <c r="AV41" s="168">
        <v>233.333333333333</v>
      </c>
      <c r="AW41" s="14">
        <v>223</v>
      </c>
      <c r="AX41" s="189"/>
      <c r="AY41" s="185">
        <f t="shared" si="0"/>
        <v>-4.4285714285712929</v>
      </c>
      <c r="AZ41" s="185">
        <f t="shared" si="1"/>
        <v>11.5</v>
      </c>
    </row>
    <row r="42" spans="1:55" ht="15" customHeight="1" x14ac:dyDescent="0.2">
      <c r="A42" s="3" t="s">
        <v>41</v>
      </c>
      <c r="B42" s="6">
        <v>202.2</v>
      </c>
      <c r="C42" s="6">
        <v>206.87</v>
      </c>
      <c r="D42" s="6">
        <v>211.64</v>
      </c>
      <c r="E42" s="6">
        <v>216.53</v>
      </c>
      <c r="F42" s="6">
        <v>252.12</v>
      </c>
      <c r="G42" s="6">
        <v>257.95</v>
      </c>
      <c r="H42" s="6">
        <v>263.91000000000003</v>
      </c>
      <c r="I42" s="6">
        <v>200</v>
      </c>
      <c r="J42" s="8">
        <v>233.41</v>
      </c>
      <c r="K42" s="8">
        <v>258.33</v>
      </c>
      <c r="L42" s="8">
        <v>258.33</v>
      </c>
      <c r="M42" s="13">
        <v>363.63636363636363</v>
      </c>
      <c r="N42" s="7">
        <v>280</v>
      </c>
      <c r="O42" s="8">
        <v>280.19599999999997</v>
      </c>
      <c r="P42" s="6">
        <v>200</v>
      </c>
      <c r="Q42" s="22">
        <v>200</v>
      </c>
      <c r="R42" s="8">
        <v>247.69671260058237</v>
      </c>
      <c r="S42" s="42">
        <v>232</v>
      </c>
      <c r="T42" s="13">
        <v>237.69207223218953</v>
      </c>
      <c r="U42" s="6">
        <v>247.11660933126853</v>
      </c>
      <c r="V42" s="6">
        <v>242.35853390161782</v>
      </c>
      <c r="W42" s="6">
        <v>232</v>
      </c>
      <c r="X42" s="6">
        <v>232</v>
      </c>
      <c r="Y42" s="7">
        <v>255</v>
      </c>
      <c r="Z42" s="6">
        <v>239.2847053270398</v>
      </c>
      <c r="AA42" s="13">
        <v>213.010361552028</v>
      </c>
      <c r="AB42" s="15">
        <v>201.12</v>
      </c>
      <c r="AC42" s="24">
        <v>199.2</v>
      </c>
      <c r="AD42" s="7">
        <v>201.37</v>
      </c>
      <c r="AE42" s="7">
        <v>194.02</v>
      </c>
      <c r="AF42" s="7">
        <v>185.21</v>
      </c>
      <c r="AG42" s="17">
        <v>193.42023236149845</v>
      </c>
      <c r="AH42" s="7">
        <v>187.92</v>
      </c>
      <c r="AI42" s="6">
        <v>207.69</v>
      </c>
      <c r="AJ42" s="7">
        <v>210</v>
      </c>
      <c r="AK42" s="7">
        <v>210.5</v>
      </c>
      <c r="AL42" s="6">
        <v>201.89</v>
      </c>
      <c r="AM42" s="14">
        <v>200</v>
      </c>
      <c r="AN42" s="6">
        <v>204.07930563884076</v>
      </c>
      <c r="AO42" s="15">
        <v>211.12</v>
      </c>
      <c r="AP42" s="7">
        <v>205</v>
      </c>
      <c r="AQ42" s="7">
        <v>215</v>
      </c>
      <c r="AR42" s="7">
        <v>216</v>
      </c>
      <c r="AS42" s="6">
        <v>210</v>
      </c>
      <c r="AT42" s="7">
        <v>212</v>
      </c>
      <c r="AU42" s="7">
        <v>220</v>
      </c>
      <c r="AV42" s="168">
        <v>200</v>
      </c>
      <c r="AW42" s="14">
        <v>201</v>
      </c>
      <c r="AX42" s="189"/>
      <c r="AY42" s="185">
        <f t="shared" si="0"/>
        <v>0.5</v>
      </c>
      <c r="AZ42" s="185">
        <f t="shared" si="1"/>
        <v>-4.513064133016627</v>
      </c>
    </row>
    <row r="43" spans="1:55" ht="15" customHeight="1" x14ac:dyDescent="0.2">
      <c r="A43" s="3" t="s">
        <v>42</v>
      </c>
      <c r="B43" s="6">
        <v>492.44</v>
      </c>
      <c r="C43" s="6">
        <v>502.22</v>
      </c>
      <c r="D43" s="6">
        <v>515</v>
      </c>
      <c r="E43" s="6">
        <v>524.92999999999995</v>
      </c>
      <c r="F43" s="6">
        <v>457.69</v>
      </c>
      <c r="G43" s="6">
        <v>547.55999999999995</v>
      </c>
      <c r="H43" s="6">
        <v>550.29999999999995</v>
      </c>
      <c r="I43" s="6">
        <v>559.16</v>
      </c>
      <c r="J43" s="8">
        <v>484.42</v>
      </c>
      <c r="K43" s="8">
        <v>548.38</v>
      </c>
      <c r="L43" s="68">
        <v>484.07333333333298</v>
      </c>
      <c r="M43" s="13">
        <v>471.99999999999989</v>
      </c>
      <c r="N43" s="6">
        <v>480.555555555556</v>
      </c>
      <c r="O43" s="6">
        <v>463.11111111111114</v>
      </c>
      <c r="P43" s="6">
        <v>466.66666666666669</v>
      </c>
      <c r="Q43" s="22">
        <v>487.99999999999994</v>
      </c>
      <c r="R43" s="42">
        <v>467.55555555555554</v>
      </c>
      <c r="S43" s="42">
        <v>491.42857142857144</v>
      </c>
      <c r="T43" s="13">
        <v>450</v>
      </c>
      <c r="U43" s="6">
        <v>473.84615384615375</v>
      </c>
      <c r="V43" s="6">
        <v>480</v>
      </c>
      <c r="W43" s="6">
        <v>491.42857142857144</v>
      </c>
      <c r="X43" s="6">
        <v>491.42857142857144</v>
      </c>
      <c r="Y43" s="6">
        <v>430.30303030303025</v>
      </c>
      <c r="Z43" s="6">
        <v>430.30303030303025</v>
      </c>
      <c r="AA43" s="13">
        <v>429.62962962962962</v>
      </c>
      <c r="AB43" s="13">
        <v>435.11111111111097</v>
      </c>
      <c r="AC43" s="22">
        <v>416.87179487179498</v>
      </c>
      <c r="AD43" s="6">
        <v>397.06400000000002</v>
      </c>
      <c r="AE43" s="6">
        <v>412</v>
      </c>
      <c r="AF43" s="6">
        <v>416.56410256410254</v>
      </c>
      <c r="AG43" s="17">
        <v>448.88</v>
      </c>
      <c r="AH43" s="6">
        <v>431.51515151515156</v>
      </c>
      <c r="AI43" s="6">
        <v>471.42928571428575</v>
      </c>
      <c r="AJ43" s="105">
        <v>466.66666666666669</v>
      </c>
      <c r="AK43" s="6">
        <v>504.6153846153847</v>
      </c>
      <c r="AL43" s="7">
        <v>450.47619047619048</v>
      </c>
      <c r="AM43" s="121">
        <v>511.11111111111114</v>
      </c>
      <c r="AN43" s="6">
        <v>452.22222222222223</v>
      </c>
      <c r="AO43" s="6">
        <v>524.76190476190482</v>
      </c>
      <c r="AP43" s="6">
        <v>511.90476190476198</v>
      </c>
      <c r="AQ43" s="6">
        <v>515.555555555556</v>
      </c>
      <c r="AR43" s="6">
        <v>521.11111111111097</v>
      </c>
      <c r="AS43" s="6">
        <v>543.33333333333337</v>
      </c>
      <c r="AT43" s="6">
        <v>547.17948717948696</v>
      </c>
      <c r="AU43" s="6">
        <v>586.66666666666663</v>
      </c>
      <c r="AV43" s="168">
        <v>593.77777777777783</v>
      </c>
      <c r="AW43" s="121">
        <v>613.33333333333337</v>
      </c>
      <c r="AX43" s="189"/>
      <c r="AY43" s="185">
        <f t="shared" si="0"/>
        <v>3.2934131736526919</v>
      </c>
      <c r="AZ43" s="185">
        <f t="shared" si="1"/>
        <v>21.544715447154459</v>
      </c>
    </row>
    <row r="44" spans="1:55" ht="15" customHeight="1" x14ac:dyDescent="0.2">
      <c r="A44" s="3" t="s">
        <v>43</v>
      </c>
      <c r="B44" s="6">
        <v>606.46</v>
      </c>
      <c r="C44" s="6">
        <v>553.33000000000004</v>
      </c>
      <c r="D44" s="6">
        <v>568.33000000000004</v>
      </c>
      <c r="E44" s="6">
        <v>633.33000000000004</v>
      </c>
      <c r="F44" s="6">
        <v>647.04999999999995</v>
      </c>
      <c r="G44" s="6">
        <v>630</v>
      </c>
      <c r="H44" s="6">
        <v>650</v>
      </c>
      <c r="I44" s="6">
        <v>600</v>
      </c>
      <c r="J44" s="8">
        <v>650.33000000000004</v>
      </c>
      <c r="K44" s="8">
        <v>630.79</v>
      </c>
      <c r="L44" s="8">
        <v>630.79</v>
      </c>
      <c r="M44" s="13">
        <v>550</v>
      </c>
      <c r="N44" s="6">
        <v>550</v>
      </c>
      <c r="O44" s="6">
        <v>625</v>
      </c>
      <c r="P44" s="6">
        <v>600</v>
      </c>
      <c r="Q44" s="22">
        <v>623.33333333333303</v>
      </c>
      <c r="R44" s="42">
        <v>630</v>
      </c>
      <c r="S44" s="42">
        <v>650</v>
      </c>
      <c r="T44" s="13">
        <v>700</v>
      </c>
      <c r="U44" s="6">
        <v>713.33333333333303</v>
      </c>
      <c r="V44" s="6">
        <v>700</v>
      </c>
      <c r="W44" s="6">
        <v>701.32</v>
      </c>
      <c r="X44" s="6">
        <v>715</v>
      </c>
      <c r="Y44" s="7">
        <v>731</v>
      </c>
      <c r="Z44" s="6">
        <v>749.29994278837205</v>
      </c>
      <c r="AA44" s="13">
        <v>700</v>
      </c>
      <c r="AB44" s="13">
        <v>700</v>
      </c>
      <c r="AC44" s="22">
        <v>716.66666666666663</v>
      </c>
      <c r="AD44" s="6">
        <v>710.66666666666697</v>
      </c>
      <c r="AE44" s="6">
        <v>716.66666666666663</v>
      </c>
      <c r="AF44" s="6">
        <v>700.66666666666697</v>
      </c>
      <c r="AG44" s="17">
        <v>700</v>
      </c>
      <c r="AH44" s="6">
        <v>700.18</v>
      </c>
      <c r="AI44" s="6">
        <v>700.33333333333303</v>
      </c>
      <c r="AJ44" s="105">
        <v>700</v>
      </c>
      <c r="AK44" s="6">
        <v>725</v>
      </c>
      <c r="AL44" s="6">
        <v>728.03</v>
      </c>
      <c r="AM44" s="121">
        <v>725</v>
      </c>
      <c r="AN44" s="6">
        <v>726.00859622335042</v>
      </c>
      <c r="AO44" s="7">
        <v>735.15</v>
      </c>
      <c r="AP44" s="7">
        <v>725</v>
      </c>
      <c r="AQ44" s="6">
        <v>725</v>
      </c>
      <c r="AR44" s="7">
        <v>730</v>
      </c>
      <c r="AS44" s="6">
        <v>700</v>
      </c>
      <c r="AT44" s="6">
        <v>700</v>
      </c>
      <c r="AU44" s="6">
        <v>750</v>
      </c>
      <c r="AV44" s="168">
        <v>748</v>
      </c>
      <c r="AW44" s="121">
        <v>720</v>
      </c>
      <c r="AX44" s="189"/>
      <c r="AY44" s="185">
        <f t="shared" si="0"/>
        <v>-3.7433155080213902</v>
      </c>
      <c r="AZ44" s="185">
        <f t="shared" si="1"/>
        <v>-0.68965517241379315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BC44"/>
  <sheetViews>
    <sheetView zoomScale="142" zoomScaleNormal="142" workbookViewId="0">
      <pane xSplit="1" ySplit="1" topLeftCell="AV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customHeight="1" x14ac:dyDescent="0.2"/>
  <cols>
    <col min="1" max="1" width="28.65234375" customWidth="1"/>
    <col min="2" max="13" width="9.14453125" style="4"/>
    <col min="24" max="24" width="8.609375" customWidth="1"/>
    <col min="42" max="42" width="8.7421875" customWidth="1"/>
    <col min="50" max="50" width="7.6640625" customWidth="1"/>
    <col min="51" max="51" width="7.3984375" customWidth="1"/>
    <col min="52" max="52" width="6.457031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5" ht="15" customHeight="1" x14ac:dyDescent="0.2">
      <c r="A2" s="2" t="s">
        <v>1</v>
      </c>
      <c r="B2" s="6">
        <v>594.85166666666669</v>
      </c>
      <c r="C2" s="6">
        <v>447.142857142857</v>
      </c>
      <c r="D2" s="6">
        <v>575.71428571428601</v>
      </c>
      <c r="E2" s="6">
        <v>527.64705882352905</v>
      </c>
      <c r="F2" s="6">
        <v>511.944444444444</v>
      </c>
      <c r="G2" s="26">
        <v>520.66666666666697</v>
      </c>
      <c r="H2" s="27">
        <v>510</v>
      </c>
      <c r="I2" s="6">
        <v>507.1875</v>
      </c>
      <c r="J2" s="6">
        <v>500.75</v>
      </c>
      <c r="K2" s="69">
        <v>435</v>
      </c>
      <c r="L2" s="70">
        <v>437.777777777778</v>
      </c>
      <c r="M2" s="13">
        <v>480</v>
      </c>
      <c r="N2" s="6">
        <v>420</v>
      </c>
      <c r="O2" s="6">
        <v>444.44444444444446</v>
      </c>
      <c r="P2" s="6">
        <v>476.66666666666703</v>
      </c>
      <c r="Q2" s="22">
        <v>489.16666666666703</v>
      </c>
      <c r="R2" s="42">
        <v>488.66666666666703</v>
      </c>
      <c r="S2" s="42">
        <v>454.11764705882354</v>
      </c>
      <c r="T2" s="13">
        <v>414.28571428571399</v>
      </c>
      <c r="U2" s="6">
        <v>428.33333333333297</v>
      </c>
      <c r="V2" s="6">
        <v>456.66666666666669</v>
      </c>
      <c r="W2" s="6">
        <v>480.58823529411802</v>
      </c>
      <c r="X2" s="6">
        <v>467.777777777778</v>
      </c>
      <c r="Y2" s="6">
        <v>407.33333333333297</v>
      </c>
      <c r="Z2" s="6">
        <v>436.33333333333331</v>
      </c>
      <c r="AA2" s="13">
        <v>425.357142857143</v>
      </c>
      <c r="AB2" s="13">
        <v>412.8125</v>
      </c>
      <c r="AC2" s="22">
        <v>410.3125</v>
      </c>
      <c r="AD2" s="6">
        <v>413.5625</v>
      </c>
      <c r="AE2" s="6">
        <v>482.8125</v>
      </c>
      <c r="AF2" s="6">
        <v>467.5</v>
      </c>
      <c r="AG2" s="17">
        <v>448.12</v>
      </c>
      <c r="AH2" s="6">
        <v>438.125</v>
      </c>
      <c r="AI2" s="6">
        <v>470</v>
      </c>
      <c r="AJ2" s="105">
        <v>436.11111111111109</v>
      </c>
      <c r="AK2" s="6">
        <v>447.058823529412</v>
      </c>
      <c r="AL2" s="6">
        <v>445.29411764705884</v>
      </c>
      <c r="AM2" s="121">
        <v>430</v>
      </c>
      <c r="AN2" s="6">
        <v>438.23529411764707</v>
      </c>
      <c r="AO2" s="6">
        <v>444.17391304347802</v>
      </c>
      <c r="AP2" s="6">
        <v>452</v>
      </c>
      <c r="AQ2" s="6">
        <v>444.11764705882399</v>
      </c>
      <c r="AR2" s="6">
        <v>444.61538461538464</v>
      </c>
      <c r="AS2" s="6">
        <v>440.83333333333331</v>
      </c>
      <c r="AT2" s="6">
        <v>435.29411764705884</v>
      </c>
      <c r="AU2" s="6">
        <v>458.66666666666669</v>
      </c>
      <c r="AV2" s="168">
        <v>446.8</v>
      </c>
      <c r="AW2" s="121">
        <v>438.33333333333297</v>
      </c>
      <c r="AX2" s="189"/>
      <c r="AY2" s="185">
        <f>(AW2-AV2)/AV2*100</f>
        <v>-1.8949567293346101</v>
      </c>
      <c r="AZ2" s="185">
        <f>(AW2-AK2)/AK2*100</f>
        <v>-1.9517543859650432</v>
      </c>
      <c r="BA2" s="190"/>
      <c r="BC2" s="3"/>
    </row>
    <row r="3" spans="1:55" ht="15" customHeight="1" x14ac:dyDescent="0.2">
      <c r="A3" s="2" t="s">
        <v>2</v>
      </c>
      <c r="B3" s="6">
        <v>46.78</v>
      </c>
      <c r="C3" s="6">
        <v>47</v>
      </c>
      <c r="D3" s="6">
        <v>48.357142857142897</v>
      </c>
      <c r="E3" s="6">
        <v>48</v>
      </c>
      <c r="F3" s="6">
        <v>46.764705882352899</v>
      </c>
      <c r="G3" s="26">
        <v>48.3333333333333</v>
      </c>
      <c r="H3" s="27">
        <v>44.33</v>
      </c>
      <c r="I3" s="6">
        <v>58.333333333333336</v>
      </c>
      <c r="J3" s="6">
        <v>50.3333333333333</v>
      </c>
      <c r="K3" s="69">
        <v>37.666666666666664</v>
      </c>
      <c r="L3" s="70">
        <v>37.941176470588232</v>
      </c>
      <c r="M3" s="13">
        <v>40</v>
      </c>
      <c r="N3" s="6">
        <v>37.058823529411768</v>
      </c>
      <c r="O3" s="6">
        <v>36.666666666666664</v>
      </c>
      <c r="P3" s="6">
        <v>36.333333333333336</v>
      </c>
      <c r="Q3" s="22">
        <v>36.92307692307692</v>
      </c>
      <c r="R3" s="42">
        <v>35.9375</v>
      </c>
      <c r="S3" s="42">
        <v>36.470588235294116</v>
      </c>
      <c r="T3" s="13">
        <v>35.882352941176471</v>
      </c>
      <c r="U3" s="6">
        <v>38.25</v>
      </c>
      <c r="V3" s="6">
        <v>36</v>
      </c>
      <c r="W3" s="6">
        <v>36.470588235294116</v>
      </c>
      <c r="X3" s="6">
        <v>36.842105263157897</v>
      </c>
      <c r="Y3" s="6">
        <v>37.1875</v>
      </c>
      <c r="Z3" s="6">
        <v>38</v>
      </c>
      <c r="AA3" s="13">
        <v>38.07692307692308</v>
      </c>
      <c r="AB3" s="13">
        <v>38.666666666666664</v>
      </c>
      <c r="AC3" s="22">
        <v>36.470588235294116</v>
      </c>
      <c r="AD3" s="6">
        <v>38.823529411764703</v>
      </c>
      <c r="AE3" s="6">
        <v>35.882352941176471</v>
      </c>
      <c r="AF3" s="6">
        <v>37.294117647058798</v>
      </c>
      <c r="AG3" s="17">
        <v>38.869999999999997</v>
      </c>
      <c r="AH3" s="6">
        <v>38.875</v>
      </c>
      <c r="AI3" s="6">
        <v>39.176470588235297</v>
      </c>
      <c r="AJ3" s="105">
        <v>37.352941176470587</v>
      </c>
      <c r="AK3" s="6">
        <v>40.352941176470601</v>
      </c>
      <c r="AL3" s="6">
        <v>38.5625</v>
      </c>
      <c r="AM3" s="121">
        <v>37.590909090909101</v>
      </c>
      <c r="AN3" s="6">
        <v>37.941176470588232</v>
      </c>
      <c r="AO3" s="6">
        <v>38.214285714285715</v>
      </c>
      <c r="AP3" s="6">
        <v>38.6666666666667</v>
      </c>
      <c r="AQ3" s="6">
        <v>38.214285714285715</v>
      </c>
      <c r="AR3" s="6">
        <v>38.636363636363633</v>
      </c>
      <c r="AS3" s="6">
        <v>40.384615384615387</v>
      </c>
      <c r="AT3" s="6">
        <v>40.6666666666667</v>
      </c>
      <c r="AU3" s="6">
        <v>43</v>
      </c>
      <c r="AV3" s="168">
        <v>42.954545454545453</v>
      </c>
      <c r="AW3" s="121">
        <v>40</v>
      </c>
      <c r="AX3" s="189"/>
      <c r="AY3" s="185">
        <f t="shared" ref="AY3:AY44" si="0">(AW3-AV3)/AV3*100</f>
        <v>-6.8783068783068755</v>
      </c>
      <c r="AZ3" s="185">
        <f t="shared" ref="AZ3:AZ44" si="1">(AW3-AK3)/AK3*100</f>
        <v>-0.87463556851315127</v>
      </c>
      <c r="BA3" s="190"/>
      <c r="BC3" s="3"/>
    </row>
    <row r="4" spans="1:55" ht="15" customHeight="1" x14ac:dyDescent="0.2">
      <c r="A4" s="2" t="s">
        <v>3</v>
      </c>
      <c r="B4" s="6">
        <v>300</v>
      </c>
      <c r="C4" s="6">
        <v>358.08749999999998</v>
      </c>
      <c r="D4" s="6">
        <v>251.523444626893</v>
      </c>
      <c r="E4" s="6">
        <v>314.02919107769401</v>
      </c>
      <c r="F4" s="6">
        <v>327.54357198671499</v>
      </c>
      <c r="G4" s="26">
        <v>346.66588607224401</v>
      </c>
      <c r="H4" s="22">
        <v>363.05190658638935</v>
      </c>
      <c r="I4" s="6">
        <v>384.91636363636366</v>
      </c>
      <c r="J4" s="6">
        <v>376.460271931308</v>
      </c>
      <c r="K4" s="69">
        <v>353.2532971910058</v>
      </c>
      <c r="L4" s="70">
        <v>359.61599999999999</v>
      </c>
      <c r="M4" s="13">
        <v>280.02031961227368</v>
      </c>
      <c r="N4" s="6">
        <v>318.80842701629496</v>
      </c>
      <c r="O4" s="6">
        <v>319.47065837096977</v>
      </c>
      <c r="P4" s="6">
        <v>342.95344325360975</v>
      </c>
      <c r="Q4" s="22">
        <v>349.25190765961554</v>
      </c>
      <c r="R4" s="42">
        <v>365.28920144538807</v>
      </c>
      <c r="S4" s="42">
        <v>389.06844451469203</v>
      </c>
      <c r="T4" s="13">
        <v>380.64811747080353</v>
      </c>
      <c r="U4" s="6">
        <v>393.09476175274801</v>
      </c>
      <c r="V4" s="6">
        <v>348.45879563005832</v>
      </c>
      <c r="W4" s="6">
        <v>389.06844451469203</v>
      </c>
      <c r="X4" s="6">
        <v>389.06844451469203</v>
      </c>
      <c r="Y4" s="6">
        <v>326.84668695064238</v>
      </c>
      <c r="Z4" s="6">
        <v>326.84668695064238</v>
      </c>
      <c r="AA4" s="13">
        <v>324.8408163976116</v>
      </c>
      <c r="AB4" s="13">
        <v>325.86519544296846</v>
      </c>
      <c r="AC4" s="22">
        <v>298.09398243206999</v>
      </c>
      <c r="AD4" s="6">
        <v>287.93538461538498</v>
      </c>
      <c r="AE4" s="6">
        <v>281.0939824320705</v>
      </c>
      <c r="AF4" s="6">
        <v>281.0939824320705</v>
      </c>
      <c r="AG4" s="17">
        <v>240.88</v>
      </c>
      <c r="AH4" s="6">
        <v>240.88036013745955</v>
      </c>
      <c r="AI4" s="6">
        <v>253.77200000000002</v>
      </c>
      <c r="AJ4" s="105">
        <v>289.92114545229458</v>
      </c>
      <c r="AK4" s="6">
        <v>279.41550558905402</v>
      </c>
      <c r="AL4" s="6">
        <v>230.81334819295299</v>
      </c>
      <c r="AM4" s="121">
        <v>233.68566817374091</v>
      </c>
      <c r="AN4" s="6">
        <v>243.76049366816747</v>
      </c>
      <c r="AO4" s="6">
        <v>244.35665975946199</v>
      </c>
      <c r="AP4" s="6">
        <v>247.811512387818</v>
      </c>
      <c r="AQ4" s="6">
        <v>246.923472118977</v>
      </c>
      <c r="AR4" s="6">
        <v>247.57477769007701</v>
      </c>
      <c r="AS4" s="6">
        <v>248.15488264271201</v>
      </c>
      <c r="AT4" s="6">
        <v>249.07211752712371</v>
      </c>
      <c r="AU4" s="6">
        <v>310.08473044390172</v>
      </c>
      <c r="AV4" s="168">
        <v>293.01475669876459</v>
      </c>
      <c r="AW4" s="121">
        <v>306.87516844080034</v>
      </c>
      <c r="AX4" s="189"/>
      <c r="AY4" s="185">
        <f t="shared" si="0"/>
        <v>4.730277716451333</v>
      </c>
      <c r="AZ4" s="185">
        <f t="shared" si="1"/>
        <v>9.827537234863474</v>
      </c>
      <c r="BA4" s="190"/>
      <c r="BC4" s="3"/>
    </row>
    <row r="5" spans="1:55" ht="15" customHeight="1" x14ac:dyDescent="0.2">
      <c r="A5" s="2" t="s">
        <v>4</v>
      </c>
      <c r="B5" s="6">
        <v>271.64833333333331</v>
      </c>
      <c r="C5" s="6">
        <v>269.94696428571399</v>
      </c>
      <c r="D5" s="6">
        <v>298.70817935224625</v>
      </c>
      <c r="E5" s="6">
        <v>301.3375298008732</v>
      </c>
      <c r="F5" s="6">
        <v>308.48842711924635</v>
      </c>
      <c r="G5" s="26">
        <v>307.97772737152349</v>
      </c>
      <c r="H5" s="22">
        <v>315.63544021125034</v>
      </c>
      <c r="I5" s="6">
        <v>337.85529411764702</v>
      </c>
      <c r="J5" s="6">
        <v>352.09103651208198</v>
      </c>
      <c r="K5" s="69">
        <v>317.06792173087337</v>
      </c>
      <c r="L5" s="70">
        <v>313.185</v>
      </c>
      <c r="M5" s="13">
        <v>245.38463533561583</v>
      </c>
      <c r="N5" s="6">
        <v>288.29212285272536</v>
      </c>
      <c r="O5" s="6">
        <v>271.00069814741886</v>
      </c>
      <c r="P5" s="6">
        <v>284.01554051782489</v>
      </c>
      <c r="Q5" s="22">
        <v>305.48667076986601</v>
      </c>
      <c r="R5" s="42">
        <v>315.72021473984006</v>
      </c>
      <c r="S5" s="42">
        <v>323.158745672723</v>
      </c>
      <c r="T5" s="13">
        <v>315.68574423129246</v>
      </c>
      <c r="U5" s="6">
        <v>312.89734495489921</v>
      </c>
      <c r="V5" s="6">
        <v>353.91740252887041</v>
      </c>
      <c r="W5" s="6">
        <v>333.158745672723</v>
      </c>
      <c r="X5" s="6">
        <v>310.3428711054504</v>
      </c>
      <c r="Y5" s="6">
        <v>247.27638701012501</v>
      </c>
      <c r="Z5" s="6">
        <v>247.27638701012478</v>
      </c>
      <c r="AA5" s="13">
        <v>253.67727550790434</v>
      </c>
      <c r="AB5" s="13">
        <v>263.39339728631927</v>
      </c>
      <c r="AC5" s="22">
        <v>226.56728620670035</v>
      </c>
      <c r="AD5" s="6">
        <v>226.56833333333333</v>
      </c>
      <c r="AE5" s="6">
        <v>226.56728620670035</v>
      </c>
      <c r="AF5" s="6">
        <v>226.56728620670035</v>
      </c>
      <c r="AG5" s="17">
        <v>198.99</v>
      </c>
      <c r="AH5" s="6">
        <v>204.75016627682987</v>
      </c>
      <c r="AI5" s="6">
        <v>218.44687500000001</v>
      </c>
      <c r="AJ5" s="105">
        <v>242.08101034752801</v>
      </c>
      <c r="AK5" s="6">
        <v>215.110918503112</v>
      </c>
      <c r="AL5" s="6">
        <v>213.68968191366599</v>
      </c>
      <c r="AM5" s="121">
        <v>205.74172661278084</v>
      </c>
      <c r="AN5" s="6">
        <v>191.96053255201613</v>
      </c>
      <c r="AO5" s="6">
        <v>206.017826681598</v>
      </c>
      <c r="AP5" s="6">
        <v>193.46705598814717</v>
      </c>
      <c r="AQ5" s="6">
        <v>199.44488267288699</v>
      </c>
      <c r="AR5" s="6">
        <v>199.48739371693983</v>
      </c>
      <c r="AS5" s="6">
        <v>207.243715246573</v>
      </c>
      <c r="AT5" s="6">
        <v>207.71235923706899</v>
      </c>
      <c r="AU5" s="6">
        <v>283.17112948329867</v>
      </c>
      <c r="AV5" s="168">
        <v>254.44309647475299</v>
      </c>
      <c r="AW5" s="121">
        <v>269.17212532307786</v>
      </c>
      <c r="AX5" s="189"/>
      <c r="AY5" s="185">
        <f t="shared" si="0"/>
        <v>5.7887319610521857</v>
      </c>
      <c r="AZ5" s="185">
        <f t="shared" si="1"/>
        <v>25.131781871492386</v>
      </c>
      <c r="BA5" s="190"/>
      <c r="BC5" s="3"/>
    </row>
    <row r="6" spans="1:55" ht="15" customHeight="1" x14ac:dyDescent="0.2">
      <c r="A6" s="2" t="s">
        <v>5</v>
      </c>
      <c r="B6" s="6">
        <v>1147.7950000000001</v>
      </c>
      <c r="C6" s="6">
        <v>1136.9045454545401</v>
      </c>
      <c r="D6" s="6">
        <v>1118.1818181818182</v>
      </c>
      <c r="E6" s="6">
        <v>1089.6940418679551</v>
      </c>
      <c r="F6" s="6">
        <v>1075.9197324414699</v>
      </c>
      <c r="G6" s="26">
        <v>1116.8542654028436</v>
      </c>
      <c r="H6" s="22">
        <v>1117.6470588235293</v>
      </c>
      <c r="I6" s="6">
        <v>1124.5053846153846</v>
      </c>
      <c r="J6" s="6">
        <v>1025</v>
      </c>
      <c r="K6" s="69">
        <v>1120.6593406593406</v>
      </c>
      <c r="L6" s="70">
        <v>960</v>
      </c>
      <c r="M6" s="13">
        <v>948.42767295597503</v>
      </c>
      <c r="N6" s="6">
        <v>1096.4285714285713</v>
      </c>
      <c r="O6" s="6">
        <v>1100</v>
      </c>
      <c r="P6" s="6">
        <v>1040.698035561767</v>
      </c>
      <c r="Q6" s="22">
        <v>1075</v>
      </c>
      <c r="R6" s="42">
        <v>1075</v>
      </c>
      <c r="S6" s="42">
        <v>1143.3158130627878</v>
      </c>
      <c r="T6" s="13">
        <v>1167.9012345679012</v>
      </c>
      <c r="U6" s="6">
        <v>1150</v>
      </c>
      <c r="V6" s="6">
        <v>1147.65625</v>
      </c>
      <c r="W6" s="6">
        <v>1141.2207887455413</v>
      </c>
      <c r="X6" s="6">
        <v>1145.2805280528053</v>
      </c>
      <c r="Y6" s="6">
        <v>1115.3846153846152</v>
      </c>
      <c r="Z6" s="6">
        <v>1027.8846153846152</v>
      </c>
      <c r="AA6" s="13">
        <v>1156.25</v>
      </c>
      <c r="AB6" s="13">
        <v>1152.9699510831599</v>
      </c>
      <c r="AC6" s="22">
        <v>1127.3076923076901</v>
      </c>
      <c r="AD6" s="6">
        <v>1102.308</v>
      </c>
      <c r="AE6" s="6">
        <v>1027.3076923076922</v>
      </c>
      <c r="AF6" s="6">
        <v>1068.9015298427064</v>
      </c>
      <c r="AG6" s="17">
        <v>1075.92</v>
      </c>
      <c r="AH6" s="6">
        <v>1114.44444444444</v>
      </c>
      <c r="AI6" s="6">
        <v>1157.14333333333</v>
      </c>
      <c r="AJ6" s="105">
        <v>1138.8888888888901</v>
      </c>
      <c r="AK6" s="6">
        <v>1133.3333333333301</v>
      </c>
      <c r="AL6" s="6">
        <v>1066.6666666666667</v>
      </c>
      <c r="AM6" s="121">
        <v>1106.6666666666699</v>
      </c>
      <c r="AN6" s="6">
        <v>1092.9411764705883</v>
      </c>
      <c r="AO6" s="6">
        <v>1072.2222222222222</v>
      </c>
      <c r="AP6" s="6">
        <v>1096.25</v>
      </c>
      <c r="AQ6" s="6">
        <v>1100</v>
      </c>
      <c r="AR6" s="6">
        <v>1050</v>
      </c>
      <c r="AS6" s="6">
        <v>1028.57142857143</v>
      </c>
      <c r="AT6" s="6">
        <v>1023.23824757842</v>
      </c>
      <c r="AU6" s="6">
        <v>1050</v>
      </c>
      <c r="AV6" s="168">
        <v>1050</v>
      </c>
      <c r="AW6" s="121">
        <v>1038.8888888888889</v>
      </c>
      <c r="AX6" s="189"/>
      <c r="AY6" s="185">
        <f t="shared" si="0"/>
        <v>-1.0582010582010557</v>
      </c>
      <c r="AZ6" s="185">
        <f t="shared" si="1"/>
        <v>-8.3333333333330675</v>
      </c>
      <c r="BA6" s="190"/>
      <c r="BC6" s="3"/>
    </row>
    <row r="7" spans="1:55" ht="15" customHeight="1" x14ac:dyDescent="0.2">
      <c r="A7" s="2" t="s">
        <v>6</v>
      </c>
      <c r="B7" s="6">
        <v>1169.78</v>
      </c>
      <c r="C7" s="6">
        <v>1270.454545454545</v>
      </c>
      <c r="D7" s="6">
        <v>1276.1904761904764</v>
      </c>
      <c r="E7" s="6">
        <v>1306.4102564102566</v>
      </c>
      <c r="F7" s="6">
        <v>1311.1111111111099</v>
      </c>
      <c r="G7" s="26">
        <v>1311.5966386554601</v>
      </c>
      <c r="H7" s="22">
        <v>1340.69264069264</v>
      </c>
      <c r="I7" s="6">
        <v>1276.3891666666666</v>
      </c>
      <c r="J7" s="6">
        <v>1280</v>
      </c>
      <c r="K7" s="69">
        <v>1272.2222222222224</v>
      </c>
      <c r="L7" s="70">
        <v>1290.9094117647057</v>
      </c>
      <c r="M7" s="13">
        <v>1184.6153846153845</v>
      </c>
      <c r="N7" s="6">
        <v>1266.7755991285403</v>
      </c>
      <c r="O7" s="6">
        <v>1187.7083333333333</v>
      </c>
      <c r="P7" s="6">
        <v>1253.1468531468531</v>
      </c>
      <c r="Q7" s="22">
        <v>1280</v>
      </c>
      <c r="R7" s="42">
        <v>1267.8571428571429</v>
      </c>
      <c r="S7" s="42">
        <v>1265.5638740344623</v>
      </c>
      <c r="T7" s="13">
        <v>1253.8461538461538</v>
      </c>
      <c r="U7" s="6">
        <v>1267.2268907563027</v>
      </c>
      <c r="V7" s="6">
        <v>1263.3333333333333</v>
      </c>
      <c r="W7" s="6">
        <v>1275.3416518122401</v>
      </c>
      <c r="X7" s="6">
        <v>1270.6327985739752</v>
      </c>
      <c r="Y7" s="6">
        <v>1170.4022988505747</v>
      </c>
      <c r="Z7" s="6">
        <v>1082.0689655172414</v>
      </c>
      <c r="AA7" s="13">
        <v>1188.4615384615399</v>
      </c>
      <c r="AB7" s="13">
        <v>1170.2380952381</v>
      </c>
      <c r="AC7" s="22">
        <v>1293.3333333333333</v>
      </c>
      <c r="AD7" s="6">
        <v>1203.3333333333301</v>
      </c>
      <c r="AE7" s="6">
        <v>1203.3333333333301</v>
      </c>
      <c r="AF7" s="6">
        <v>1253.3333333333301</v>
      </c>
      <c r="AG7" s="17">
        <v>1253.57</v>
      </c>
      <c r="AH7" s="6">
        <v>1253.5714285714287</v>
      </c>
      <c r="AI7" s="6">
        <v>1277.4073333333333</v>
      </c>
      <c r="AJ7" s="105">
        <v>1218.2269119769119</v>
      </c>
      <c r="AK7" s="6">
        <v>1234.44444444444</v>
      </c>
      <c r="AL7" s="6">
        <v>1217.1945701357467</v>
      </c>
      <c r="AM7" s="121">
        <v>1257.89473684211</v>
      </c>
      <c r="AN7" s="6">
        <v>1247.2222222222224</v>
      </c>
      <c r="AO7" s="6">
        <v>1307.9887218045112</v>
      </c>
      <c r="AP7" s="6">
        <v>1307.9575596816976</v>
      </c>
      <c r="AQ7" s="6">
        <v>1331.25</v>
      </c>
      <c r="AR7" s="6">
        <v>1350</v>
      </c>
      <c r="AS7" s="6">
        <v>1330</v>
      </c>
      <c r="AT7" s="6">
        <v>1326.09375</v>
      </c>
      <c r="AU7" s="6">
        <v>1370</v>
      </c>
      <c r="AV7" s="168">
        <v>1362.5</v>
      </c>
      <c r="AW7" s="121">
        <v>1389.0873015873001</v>
      </c>
      <c r="AX7" s="189"/>
      <c r="AY7" s="185">
        <f t="shared" si="0"/>
        <v>1.9513615843889973</v>
      </c>
      <c r="AZ7" s="185">
        <f t="shared" si="1"/>
        <v>12.52732416098781</v>
      </c>
      <c r="BA7" s="190"/>
      <c r="BC7" s="3"/>
    </row>
    <row r="8" spans="1:55" ht="15" customHeight="1" x14ac:dyDescent="0.2">
      <c r="A8" s="2" t="s">
        <v>7</v>
      </c>
      <c r="B8" s="6">
        <v>295.255</v>
      </c>
      <c r="C8" s="6">
        <v>290</v>
      </c>
      <c r="D8" s="6">
        <v>278.46153846153845</v>
      </c>
      <c r="E8" s="6">
        <v>262.14285714285717</v>
      </c>
      <c r="F8" s="6">
        <v>277.64705882352939</v>
      </c>
      <c r="G8" s="26">
        <v>285.555555555556</v>
      </c>
      <c r="H8" s="22">
        <v>278</v>
      </c>
      <c r="I8" s="6">
        <v>274.44444444444446</v>
      </c>
      <c r="J8" s="6">
        <v>272.5</v>
      </c>
      <c r="K8" s="69">
        <v>264.444444444444</v>
      </c>
      <c r="L8" s="70">
        <v>273.88888888888891</v>
      </c>
      <c r="M8" s="13">
        <v>296</v>
      </c>
      <c r="N8" s="6">
        <v>300</v>
      </c>
      <c r="O8" s="6">
        <v>282</v>
      </c>
      <c r="P8" s="6">
        <v>273.07692307692309</v>
      </c>
      <c r="Q8" s="22">
        <v>270</v>
      </c>
      <c r="R8" s="42">
        <v>264.61538461538464</v>
      </c>
      <c r="S8" s="42">
        <v>281.81818181818181</v>
      </c>
      <c r="T8" s="13">
        <v>288.18181818181819</v>
      </c>
      <c r="U8" s="6">
        <v>278.57142857142856</v>
      </c>
      <c r="V8" s="6">
        <v>301.66666666666703</v>
      </c>
      <c r="W8" s="6">
        <v>281.81818181818181</v>
      </c>
      <c r="X8" s="6">
        <v>281.81818181818181</v>
      </c>
      <c r="Y8" s="6">
        <v>280.66666666666669</v>
      </c>
      <c r="Z8" s="6">
        <v>280.66666666666669</v>
      </c>
      <c r="AA8" s="13">
        <v>278.125</v>
      </c>
      <c r="AB8" s="13">
        <v>288.461538461538</v>
      </c>
      <c r="AC8" s="22">
        <v>248.75</v>
      </c>
      <c r="AD8" s="6">
        <v>248.75</v>
      </c>
      <c r="AE8" s="6">
        <v>248.75</v>
      </c>
      <c r="AF8" s="6">
        <v>248.75</v>
      </c>
      <c r="AG8" s="17">
        <v>255</v>
      </c>
      <c r="AH8" s="6">
        <v>255</v>
      </c>
      <c r="AI8" s="6">
        <v>275</v>
      </c>
      <c r="AJ8" s="105">
        <v>276.66666666666669</v>
      </c>
      <c r="AK8" s="6">
        <v>271.33333333333331</v>
      </c>
      <c r="AL8" s="6">
        <v>275</v>
      </c>
      <c r="AM8" s="121">
        <v>290</v>
      </c>
      <c r="AN8" s="6">
        <v>266.66666666666669</v>
      </c>
      <c r="AO8" s="6">
        <v>277.77777777777777</v>
      </c>
      <c r="AP8" s="6">
        <v>275</v>
      </c>
      <c r="AQ8" s="6">
        <v>286.66666666666669</v>
      </c>
      <c r="AR8" s="6">
        <v>302.5</v>
      </c>
      <c r="AS8" s="6">
        <v>288.18181818181819</v>
      </c>
      <c r="AT8" s="6">
        <v>286.15384615384613</v>
      </c>
      <c r="AU8" s="6">
        <v>302.30769230769232</v>
      </c>
      <c r="AV8" s="168">
        <v>289.04761904761904</v>
      </c>
      <c r="AW8" s="121">
        <v>296.66666666666703</v>
      </c>
      <c r="AX8" s="189"/>
      <c r="AY8" s="185">
        <f t="shared" si="0"/>
        <v>2.6359143327843131</v>
      </c>
      <c r="AZ8" s="185">
        <f t="shared" si="1"/>
        <v>9.3366093366094756</v>
      </c>
      <c r="BA8" s="190"/>
      <c r="BC8" s="3"/>
    </row>
    <row r="9" spans="1:55" ht="15" customHeight="1" x14ac:dyDescent="0.2">
      <c r="A9" s="2" t="s">
        <v>8</v>
      </c>
      <c r="B9" s="6">
        <v>257.26</v>
      </c>
      <c r="C9" s="6">
        <v>241.66666666666649</v>
      </c>
      <c r="D9" s="6">
        <v>233.125</v>
      </c>
      <c r="E9" s="6">
        <v>240.55555555555554</v>
      </c>
      <c r="F9" s="6">
        <v>278.94736842105266</v>
      </c>
      <c r="G9" s="26">
        <v>286.42857142857099</v>
      </c>
      <c r="H9" s="22">
        <v>275</v>
      </c>
      <c r="I9" s="6">
        <v>250</v>
      </c>
      <c r="J9" s="6">
        <v>241.1764705882353</v>
      </c>
      <c r="K9" s="69">
        <v>230</v>
      </c>
      <c r="L9" s="70">
        <v>248.66666666666666</v>
      </c>
      <c r="M9" s="13">
        <v>227.05882352941177</v>
      </c>
      <c r="N9" s="6">
        <v>255.625</v>
      </c>
      <c r="O9" s="6">
        <v>248.8235294117647</v>
      </c>
      <c r="P9" s="6">
        <v>225.33333333333334</v>
      </c>
      <c r="Q9" s="22">
        <v>227.5</v>
      </c>
      <c r="R9" s="42">
        <v>232</v>
      </c>
      <c r="S9" s="42">
        <v>234.375</v>
      </c>
      <c r="T9" s="13">
        <v>248.33333333333334</v>
      </c>
      <c r="U9" s="6">
        <v>255.55555555555554</v>
      </c>
      <c r="V9" s="6">
        <v>258.66666666666669</v>
      </c>
      <c r="W9" s="6">
        <v>234.375</v>
      </c>
      <c r="X9" s="6">
        <v>234.375</v>
      </c>
      <c r="Y9" s="6">
        <v>248.33333333333334</v>
      </c>
      <c r="Z9" s="6">
        <v>248.33333333333334</v>
      </c>
      <c r="AA9" s="13">
        <v>248.46153846153845</v>
      </c>
      <c r="AB9" s="13">
        <v>245.88235294117646</v>
      </c>
      <c r="AC9" s="22">
        <v>216.66666666666666</v>
      </c>
      <c r="AD9" s="6">
        <v>216.66666666666666</v>
      </c>
      <c r="AE9" s="6">
        <v>216.66666666666666</v>
      </c>
      <c r="AF9" s="6">
        <v>216.66666666666666</v>
      </c>
      <c r="AG9" s="17">
        <v>253.57</v>
      </c>
      <c r="AH9" s="6">
        <v>273.57142857142856</v>
      </c>
      <c r="AI9" s="6">
        <v>240.76923076923077</v>
      </c>
      <c r="AJ9" s="105">
        <v>246.92307692307693</v>
      </c>
      <c r="AK9" s="6">
        <v>234.11764705882354</v>
      </c>
      <c r="AL9" s="6">
        <v>226.92307692307693</v>
      </c>
      <c r="AM9" s="121">
        <v>225</v>
      </c>
      <c r="AN9" s="6">
        <v>218.42105263157896</v>
      </c>
      <c r="AO9" s="6">
        <v>250</v>
      </c>
      <c r="AP9" s="6">
        <v>244.28571428571399</v>
      </c>
      <c r="AQ9" s="6">
        <v>276.47058823529414</v>
      </c>
      <c r="AR9" s="6">
        <v>250</v>
      </c>
      <c r="AS9" s="6">
        <v>250</v>
      </c>
      <c r="AT9" s="6">
        <v>261.42857142857099</v>
      </c>
      <c r="AU9" s="6">
        <v>267.85714285714283</v>
      </c>
      <c r="AV9" s="168">
        <v>258.57142857142856</v>
      </c>
      <c r="AW9" s="121">
        <v>246.92307692307693</v>
      </c>
      <c r="AX9" s="189"/>
      <c r="AY9" s="185">
        <f t="shared" si="0"/>
        <v>-4.5048873778155443</v>
      </c>
      <c r="AZ9" s="185">
        <f t="shared" si="1"/>
        <v>5.4696559721685363</v>
      </c>
      <c r="BA9" s="190"/>
      <c r="BC9" s="3"/>
    </row>
    <row r="10" spans="1:55" ht="15" customHeight="1" x14ac:dyDescent="0.2">
      <c r="A10" s="2" t="s">
        <v>9</v>
      </c>
      <c r="B10" s="6">
        <v>302.10166666666669</v>
      </c>
      <c r="C10" s="6">
        <v>353.29149999999998</v>
      </c>
      <c r="D10" s="6">
        <v>382.37780462393948</v>
      </c>
      <c r="E10" s="6">
        <v>379.45623749417302</v>
      </c>
      <c r="F10" s="6">
        <v>370.59817629273601</v>
      </c>
      <c r="G10" s="26">
        <v>374.89847255609499</v>
      </c>
      <c r="H10" s="8">
        <v>372.7483244244155</v>
      </c>
      <c r="I10" s="6">
        <v>321.31214285714287</v>
      </c>
      <c r="J10" s="6">
        <v>334.01733233789901</v>
      </c>
      <c r="K10" s="69">
        <v>300.20261270146881</v>
      </c>
      <c r="L10" s="69">
        <v>300.20261270146881</v>
      </c>
      <c r="M10" s="13">
        <v>232.44775339602924</v>
      </c>
      <c r="N10" s="6">
        <v>269.63885565225377</v>
      </c>
      <c r="O10" s="6">
        <v>259.92527424415971</v>
      </c>
      <c r="P10" s="6">
        <v>286.79431299487078</v>
      </c>
      <c r="Q10" s="22">
        <v>249.64205324102915</v>
      </c>
      <c r="R10" s="42">
        <v>257.62057696641875</v>
      </c>
      <c r="S10" s="42">
        <v>261.72218538237149</v>
      </c>
      <c r="T10" s="13">
        <v>274.79709263845058</v>
      </c>
      <c r="U10" s="6">
        <v>287.11835028376362</v>
      </c>
      <c r="V10" s="6">
        <v>277.45175743582001</v>
      </c>
      <c r="W10" s="6">
        <v>253.65662225351724</v>
      </c>
      <c r="X10" s="6">
        <v>258.01384386154501</v>
      </c>
      <c r="Y10" s="6">
        <v>269.82209049589881</v>
      </c>
      <c r="Z10" s="6">
        <v>269.82209049589881</v>
      </c>
      <c r="AA10" s="13">
        <v>351.63196688931998</v>
      </c>
      <c r="AB10" s="13">
        <v>366.29151271561699</v>
      </c>
      <c r="AC10" s="22">
        <v>345.71612163650701</v>
      </c>
      <c r="AD10" s="6">
        <v>345.71466666666697</v>
      </c>
      <c r="AE10" s="6">
        <v>352.906003826389</v>
      </c>
      <c r="AF10" s="6">
        <v>345.71612163650701</v>
      </c>
      <c r="AG10" s="17">
        <v>296.64999999999998</v>
      </c>
      <c r="AH10" s="6">
        <v>271.0632239214205</v>
      </c>
      <c r="AI10" s="6">
        <v>306.6925</v>
      </c>
      <c r="AJ10" s="105">
        <v>323.12406071597246</v>
      </c>
      <c r="AK10" s="6">
        <v>287.99034103612132</v>
      </c>
      <c r="AL10" s="6">
        <v>291.82590655847838</v>
      </c>
      <c r="AM10" s="121">
        <v>308.92151564916139</v>
      </c>
      <c r="AN10" s="6">
        <v>261.9762487916646</v>
      </c>
      <c r="AO10" s="6">
        <v>346.76229385338735</v>
      </c>
      <c r="AP10" s="6">
        <v>331.11158137957699</v>
      </c>
      <c r="AQ10" s="6">
        <v>342.86109507344958</v>
      </c>
      <c r="AR10" s="6">
        <v>332.49299719887955</v>
      </c>
      <c r="AS10" s="6">
        <v>331.01149633257</v>
      </c>
      <c r="AT10" s="6">
        <v>335.92792034128598</v>
      </c>
      <c r="AU10" s="6">
        <v>352.21255307192803</v>
      </c>
      <c r="AV10" s="168">
        <v>370.21327617556398</v>
      </c>
      <c r="AW10" s="121">
        <v>359.33618192809399</v>
      </c>
      <c r="AX10" s="189"/>
      <c r="AY10" s="185">
        <f t="shared" si="0"/>
        <v>-2.9380616383707983</v>
      </c>
      <c r="AZ10" s="185">
        <f t="shared" si="1"/>
        <v>24.773692282625579</v>
      </c>
      <c r="BA10" s="190"/>
      <c r="BC10" s="3"/>
    </row>
    <row r="11" spans="1:55" ht="15" customHeight="1" x14ac:dyDescent="0.2">
      <c r="A11" s="2" t="s">
        <v>10</v>
      </c>
      <c r="B11" s="6">
        <v>866.1</v>
      </c>
      <c r="C11" s="6">
        <v>850</v>
      </c>
      <c r="D11" s="6">
        <v>800</v>
      </c>
      <c r="E11" s="6">
        <v>866.66666666666697</v>
      </c>
      <c r="F11" s="7">
        <v>865.21</v>
      </c>
      <c r="G11" s="26">
        <v>865.9383333333335</v>
      </c>
      <c r="H11" s="8">
        <v>865.57416666666677</v>
      </c>
      <c r="I11" s="6">
        <v>850.7</v>
      </c>
      <c r="J11" s="7">
        <v>860</v>
      </c>
      <c r="K11" s="69">
        <v>850</v>
      </c>
      <c r="L11" s="69">
        <v>850</v>
      </c>
      <c r="M11" s="13">
        <v>825</v>
      </c>
      <c r="N11" s="7">
        <v>830</v>
      </c>
      <c r="O11" s="6">
        <v>819.40410217977501</v>
      </c>
      <c r="P11" s="6">
        <v>819.40410217977501</v>
      </c>
      <c r="Q11" s="8">
        <v>822.93606811985001</v>
      </c>
      <c r="R11" s="8">
        <v>845.24471276182067</v>
      </c>
      <c r="S11" s="42">
        <v>854.54545454545496</v>
      </c>
      <c r="T11" s="13">
        <v>850</v>
      </c>
      <c r="U11" s="6">
        <v>885.71428571428601</v>
      </c>
      <c r="V11" s="6">
        <v>833.33333333333337</v>
      </c>
      <c r="W11" s="6">
        <v>800</v>
      </c>
      <c r="X11" s="6">
        <v>800</v>
      </c>
      <c r="Y11" s="6">
        <v>745</v>
      </c>
      <c r="Z11" s="6">
        <v>700</v>
      </c>
      <c r="AA11" s="13">
        <v>710.12900000000002</v>
      </c>
      <c r="AB11" s="13">
        <v>700</v>
      </c>
      <c r="AC11" s="22">
        <v>750</v>
      </c>
      <c r="AD11" s="6">
        <v>727.28</v>
      </c>
      <c r="AE11" s="6">
        <v>680</v>
      </c>
      <c r="AF11" s="6">
        <v>669.21</v>
      </c>
      <c r="AG11" s="17">
        <v>675</v>
      </c>
      <c r="AH11" s="6">
        <v>650.35</v>
      </c>
      <c r="AI11" s="6">
        <v>598.20000000000005</v>
      </c>
      <c r="AJ11" s="105">
        <v>600</v>
      </c>
      <c r="AK11" s="6">
        <v>630</v>
      </c>
      <c r="AL11" s="7">
        <v>600.13</v>
      </c>
      <c r="AM11" s="121">
        <v>600</v>
      </c>
      <c r="AN11" s="6">
        <v>600</v>
      </c>
      <c r="AO11" s="6">
        <v>676.47058823529403</v>
      </c>
      <c r="AP11" s="6">
        <v>665</v>
      </c>
      <c r="AQ11" s="7">
        <v>670</v>
      </c>
      <c r="AR11" s="7">
        <v>675.6</v>
      </c>
      <c r="AS11" s="7">
        <v>668</v>
      </c>
      <c r="AT11" s="7">
        <v>671</v>
      </c>
      <c r="AU11" s="6">
        <v>700</v>
      </c>
      <c r="AV11" s="169">
        <v>685</v>
      </c>
      <c r="AW11" s="121">
        <v>700</v>
      </c>
      <c r="AX11" s="189"/>
      <c r="AY11" s="185">
        <f t="shared" si="0"/>
        <v>2.1897810218978102</v>
      </c>
      <c r="AZ11" s="185">
        <f t="shared" si="1"/>
        <v>11.111111111111111</v>
      </c>
      <c r="BA11" s="190"/>
      <c r="BC11" s="3"/>
    </row>
    <row r="12" spans="1:55" ht="15" customHeight="1" x14ac:dyDescent="0.2">
      <c r="A12" s="2" t="s">
        <v>11</v>
      </c>
      <c r="B12" s="13">
        <v>800</v>
      </c>
      <c r="C12" s="6">
        <v>1028.57</v>
      </c>
      <c r="D12" s="6">
        <v>800</v>
      </c>
      <c r="E12" s="6">
        <v>800</v>
      </c>
      <c r="F12" s="6">
        <v>840.9</v>
      </c>
      <c r="G12" s="26">
        <v>850</v>
      </c>
      <c r="H12" s="8">
        <v>845.45</v>
      </c>
      <c r="I12" s="6">
        <v>850</v>
      </c>
      <c r="J12" s="6">
        <v>870</v>
      </c>
      <c r="K12" s="69">
        <v>820</v>
      </c>
      <c r="L12" s="70">
        <v>825</v>
      </c>
      <c r="M12" s="13">
        <v>800</v>
      </c>
      <c r="N12" s="6">
        <v>780</v>
      </c>
      <c r="O12" s="6">
        <v>801.25423518714604</v>
      </c>
      <c r="P12" s="6">
        <v>801.25423518714604</v>
      </c>
      <c r="Q12" s="8">
        <v>794.16949012476414</v>
      </c>
      <c r="R12" s="8">
        <v>820.95995235449027</v>
      </c>
      <c r="S12" s="42">
        <v>900</v>
      </c>
      <c r="T12" s="13">
        <v>900</v>
      </c>
      <c r="U12" s="6">
        <v>900</v>
      </c>
      <c r="V12" s="6">
        <v>1011.1111111111099</v>
      </c>
      <c r="W12" s="6">
        <v>900</v>
      </c>
      <c r="X12" s="6">
        <v>900</v>
      </c>
      <c r="Y12" s="6">
        <v>801.2</v>
      </c>
      <c r="Z12" s="6">
        <v>800</v>
      </c>
      <c r="AA12" s="15">
        <v>805.10199999999998</v>
      </c>
      <c r="AB12" s="13">
        <v>800</v>
      </c>
      <c r="AC12" s="22">
        <v>850</v>
      </c>
      <c r="AD12" s="6">
        <v>820</v>
      </c>
      <c r="AE12" s="6">
        <v>800</v>
      </c>
      <c r="AF12" s="6">
        <v>766.45</v>
      </c>
      <c r="AG12" s="17">
        <v>750</v>
      </c>
      <c r="AH12" s="6">
        <v>695.34</v>
      </c>
      <c r="AI12" s="6">
        <v>653.15</v>
      </c>
      <c r="AJ12" s="105">
        <v>700</v>
      </c>
      <c r="AK12" s="6">
        <v>670</v>
      </c>
      <c r="AL12" s="6">
        <v>671.23</v>
      </c>
      <c r="AM12" s="121">
        <v>650</v>
      </c>
      <c r="AN12" s="6">
        <v>598</v>
      </c>
      <c r="AO12" s="6">
        <v>600</v>
      </c>
      <c r="AP12" s="6">
        <v>595</v>
      </c>
      <c r="AQ12" s="7">
        <v>605</v>
      </c>
      <c r="AR12" s="7">
        <v>615.45000000000005</v>
      </c>
      <c r="AS12" s="7">
        <v>610</v>
      </c>
      <c r="AT12" s="7">
        <v>611</v>
      </c>
      <c r="AU12" s="6">
        <v>650</v>
      </c>
      <c r="AV12" s="168">
        <v>680</v>
      </c>
      <c r="AW12" s="121">
        <v>650</v>
      </c>
      <c r="AX12" s="189"/>
      <c r="AY12" s="185">
        <f t="shared" si="0"/>
        <v>-4.4117647058823533</v>
      </c>
      <c r="AZ12" s="185">
        <f t="shared" si="1"/>
        <v>-2.9850746268656714</v>
      </c>
      <c r="BA12" s="190"/>
      <c r="BC12" s="3"/>
    </row>
    <row r="13" spans="1:55" ht="15" customHeight="1" x14ac:dyDescent="0.2">
      <c r="A13" s="2" t="s">
        <v>12</v>
      </c>
      <c r="B13" s="6">
        <v>170.73</v>
      </c>
      <c r="C13" s="6">
        <v>165</v>
      </c>
      <c r="D13" s="6">
        <v>155</v>
      </c>
      <c r="E13" s="6">
        <v>156.66666666666666</v>
      </c>
      <c r="F13" s="6">
        <v>166.66666666666666</v>
      </c>
      <c r="G13" s="26">
        <v>169</v>
      </c>
      <c r="H13" s="22">
        <v>160</v>
      </c>
      <c r="I13" s="6">
        <v>163.33333333333334</v>
      </c>
      <c r="J13" s="6">
        <v>170</v>
      </c>
      <c r="K13" s="69">
        <v>163.33333333333334</v>
      </c>
      <c r="L13" s="70">
        <v>150</v>
      </c>
      <c r="M13" s="13">
        <v>150</v>
      </c>
      <c r="N13" s="6">
        <v>170</v>
      </c>
      <c r="O13" s="6">
        <v>165</v>
      </c>
      <c r="P13" s="6">
        <v>180</v>
      </c>
      <c r="Q13" s="22">
        <v>185</v>
      </c>
      <c r="R13" s="42">
        <v>187.5</v>
      </c>
      <c r="S13" s="42">
        <v>186</v>
      </c>
      <c r="T13" s="13">
        <v>180</v>
      </c>
      <c r="U13" s="6">
        <v>180.66666666666001</v>
      </c>
      <c r="V13" s="6">
        <v>180</v>
      </c>
      <c r="W13" s="6">
        <v>164</v>
      </c>
      <c r="X13" s="6">
        <v>167.14285714285714</v>
      </c>
      <c r="Y13" s="6">
        <v>144</v>
      </c>
      <c r="Z13" s="6">
        <v>144</v>
      </c>
      <c r="AA13" s="13">
        <v>147.5</v>
      </c>
      <c r="AB13" s="13">
        <v>161.66666666666666</v>
      </c>
      <c r="AC13" s="22">
        <v>170</v>
      </c>
      <c r="AD13" s="6">
        <v>170</v>
      </c>
      <c r="AE13" s="6">
        <v>170</v>
      </c>
      <c r="AF13" s="6">
        <v>166.25</v>
      </c>
      <c r="AG13" s="17">
        <v>165</v>
      </c>
      <c r="AH13" s="6">
        <v>165.99</v>
      </c>
      <c r="AI13" s="6">
        <v>166.66666666666666</v>
      </c>
      <c r="AJ13" s="105">
        <v>148</v>
      </c>
      <c r="AK13" s="6">
        <v>156</v>
      </c>
      <c r="AL13" s="7">
        <v>165</v>
      </c>
      <c r="AM13" s="121">
        <v>150</v>
      </c>
      <c r="AN13" s="6">
        <v>150</v>
      </c>
      <c r="AO13" s="6">
        <v>170</v>
      </c>
      <c r="AP13" s="6">
        <v>180</v>
      </c>
      <c r="AQ13" s="6">
        <v>170</v>
      </c>
      <c r="AR13" s="6">
        <v>171.42857142857142</v>
      </c>
      <c r="AS13" s="6">
        <v>175</v>
      </c>
      <c r="AT13" s="6">
        <v>172.5</v>
      </c>
      <c r="AU13" s="6">
        <v>185</v>
      </c>
      <c r="AV13" s="168">
        <v>178</v>
      </c>
      <c r="AW13" s="121">
        <v>188</v>
      </c>
      <c r="AX13" s="189"/>
      <c r="AY13" s="185">
        <f t="shared" si="0"/>
        <v>5.6179775280898872</v>
      </c>
      <c r="AZ13" s="185">
        <f t="shared" si="1"/>
        <v>20.512820512820511</v>
      </c>
      <c r="BA13" s="190"/>
      <c r="BC13" s="3"/>
    </row>
    <row r="14" spans="1:55" ht="15" customHeight="1" x14ac:dyDescent="0.2">
      <c r="A14" s="2" t="s">
        <v>13</v>
      </c>
      <c r="B14" s="6">
        <v>150</v>
      </c>
      <c r="C14" s="6">
        <v>170.91666666666652</v>
      </c>
      <c r="D14" s="6">
        <v>174.58333333333334</v>
      </c>
      <c r="E14" s="6">
        <v>199.41176470588235</v>
      </c>
      <c r="F14" s="6">
        <v>198.23529411764699</v>
      </c>
      <c r="G14" s="26">
        <v>197.5</v>
      </c>
      <c r="H14" s="22">
        <v>193.75</v>
      </c>
      <c r="I14" s="6">
        <v>198.66666666666666</v>
      </c>
      <c r="J14" s="6">
        <v>206</v>
      </c>
      <c r="K14" s="69">
        <v>198.66666666666666</v>
      </c>
      <c r="L14" s="70">
        <v>185.78947368421052</v>
      </c>
      <c r="M14" s="13">
        <v>185.33333333333334</v>
      </c>
      <c r="N14" s="6">
        <v>194.11764705882399</v>
      </c>
      <c r="O14" s="6">
        <v>181.76470588235293</v>
      </c>
      <c r="P14" s="6">
        <v>185</v>
      </c>
      <c r="Q14" s="22">
        <v>193.84615384615401</v>
      </c>
      <c r="R14" s="42">
        <v>196.25</v>
      </c>
      <c r="S14" s="42">
        <v>190.625</v>
      </c>
      <c r="T14" s="13">
        <v>187.71428571428601</v>
      </c>
      <c r="U14" s="6">
        <v>186</v>
      </c>
      <c r="V14" s="6">
        <v>197.333333333333</v>
      </c>
      <c r="W14" s="6">
        <v>180.625</v>
      </c>
      <c r="X14" s="6">
        <v>175.55555555555554</v>
      </c>
      <c r="Y14" s="6">
        <v>178.92857142857142</v>
      </c>
      <c r="Z14" s="6">
        <v>178.92857142857142</v>
      </c>
      <c r="AA14" s="13">
        <v>185.71428571428601</v>
      </c>
      <c r="AB14" s="13">
        <v>183.333333333333</v>
      </c>
      <c r="AC14" s="22">
        <v>181.66666666666666</v>
      </c>
      <c r="AD14" s="6">
        <v>181.66666666666666</v>
      </c>
      <c r="AE14" s="6">
        <v>181.66666666666666</v>
      </c>
      <c r="AF14" s="6">
        <v>183.02</v>
      </c>
      <c r="AG14" s="17">
        <v>171.25</v>
      </c>
      <c r="AH14" s="6">
        <v>181.25</v>
      </c>
      <c r="AI14" s="6">
        <v>187.05882352941177</v>
      </c>
      <c r="AJ14" s="105">
        <v>179.6875</v>
      </c>
      <c r="AK14" s="6">
        <v>178.23529411764707</v>
      </c>
      <c r="AL14" s="7">
        <v>178.57142857142858</v>
      </c>
      <c r="AM14" s="121">
        <v>177</v>
      </c>
      <c r="AN14" s="6">
        <v>185.29411764705881</v>
      </c>
      <c r="AO14" s="6">
        <v>193.07692307692307</v>
      </c>
      <c r="AP14" s="6">
        <v>196.07692307692301</v>
      </c>
      <c r="AQ14" s="6">
        <v>197.125</v>
      </c>
      <c r="AR14" s="7">
        <v>199.5</v>
      </c>
      <c r="AS14" s="6">
        <v>196.666666666667</v>
      </c>
      <c r="AT14" s="6">
        <v>196.875</v>
      </c>
      <c r="AU14" s="6">
        <v>198.81818181818201</v>
      </c>
      <c r="AV14" s="168">
        <v>193.333333333333</v>
      </c>
      <c r="AW14" s="121">
        <v>199.6875</v>
      </c>
      <c r="AX14" s="189"/>
      <c r="AY14" s="185">
        <f t="shared" si="0"/>
        <v>3.2866379310346598</v>
      </c>
      <c r="AZ14" s="185">
        <f t="shared" si="1"/>
        <v>12.035891089108903</v>
      </c>
      <c r="BA14" s="190"/>
      <c r="BC14" s="3"/>
    </row>
    <row r="15" spans="1:55" ht="15" customHeight="1" x14ac:dyDescent="0.2">
      <c r="A15" s="2" t="s">
        <v>14</v>
      </c>
      <c r="B15" s="6">
        <v>1735.88</v>
      </c>
      <c r="C15" s="7">
        <v>1550.22</v>
      </c>
      <c r="D15" s="6">
        <v>1700</v>
      </c>
      <c r="E15" s="6">
        <v>1700</v>
      </c>
      <c r="F15" s="6">
        <v>1750</v>
      </c>
      <c r="G15" s="26">
        <v>1800</v>
      </c>
      <c r="H15" s="22">
        <v>1850</v>
      </c>
      <c r="I15" s="6">
        <v>1600</v>
      </c>
      <c r="J15" s="6">
        <v>1601.12</v>
      </c>
      <c r="K15" s="69">
        <v>1600</v>
      </c>
      <c r="L15" s="70">
        <v>1640</v>
      </c>
      <c r="M15" s="13">
        <v>1597.778920320369</v>
      </c>
      <c r="N15" s="6">
        <v>1533.3333333333301</v>
      </c>
      <c r="O15" s="6">
        <v>1500</v>
      </c>
      <c r="P15" s="6">
        <v>1500</v>
      </c>
      <c r="Q15" s="22">
        <v>1500</v>
      </c>
      <c r="R15" s="42">
        <v>1540</v>
      </c>
      <c r="S15" s="42">
        <v>1570</v>
      </c>
      <c r="T15" s="13">
        <v>1510</v>
      </c>
      <c r="U15" s="6">
        <v>1500</v>
      </c>
      <c r="V15" s="6">
        <v>1500</v>
      </c>
      <c r="W15" s="6">
        <v>1500</v>
      </c>
      <c r="X15" s="6">
        <v>1500</v>
      </c>
      <c r="Y15" s="7">
        <v>1560</v>
      </c>
      <c r="Z15" s="17">
        <v>1517.7777777777774</v>
      </c>
      <c r="AA15" s="13">
        <v>1600</v>
      </c>
      <c r="AB15" s="13">
        <v>1610</v>
      </c>
      <c r="AC15" s="22">
        <v>1680</v>
      </c>
      <c r="AD15" s="6">
        <v>1650</v>
      </c>
      <c r="AE15" s="6">
        <v>1720</v>
      </c>
      <c r="AF15" s="6">
        <v>1760.59</v>
      </c>
      <c r="AG15" s="17">
        <v>1710.1966666666667</v>
      </c>
      <c r="AH15" s="7">
        <v>1823.0139999999999</v>
      </c>
      <c r="AI15" s="6">
        <v>2100</v>
      </c>
      <c r="AJ15" s="105">
        <v>2150</v>
      </c>
      <c r="AK15" s="6">
        <v>2150</v>
      </c>
      <c r="AL15" s="6">
        <v>2100</v>
      </c>
      <c r="AM15" s="121">
        <v>2140</v>
      </c>
      <c r="AN15" s="6">
        <v>2133.3333333333298</v>
      </c>
      <c r="AO15" s="6">
        <v>2163.3333333333298</v>
      </c>
      <c r="AP15" s="6">
        <v>2110</v>
      </c>
      <c r="AQ15" s="6">
        <v>2150</v>
      </c>
      <c r="AR15" s="6">
        <v>2166.6666666666702</v>
      </c>
      <c r="AS15" s="6">
        <v>2160</v>
      </c>
      <c r="AT15" s="6">
        <v>2166.6666666666702</v>
      </c>
      <c r="AU15" s="6">
        <v>2175</v>
      </c>
      <c r="AV15" s="168">
        <v>2150</v>
      </c>
      <c r="AW15" s="121">
        <v>2197</v>
      </c>
      <c r="AX15" s="189"/>
      <c r="AY15" s="185">
        <f t="shared" si="0"/>
        <v>2.1860465116279069</v>
      </c>
      <c r="AZ15" s="185">
        <f t="shared" si="1"/>
        <v>2.1860465116279069</v>
      </c>
      <c r="BA15" s="190"/>
      <c r="BC15" s="3"/>
    </row>
    <row r="16" spans="1:55" ht="15" customHeight="1" x14ac:dyDescent="0.2">
      <c r="A16" s="2" t="s">
        <v>15</v>
      </c>
      <c r="B16" s="6">
        <v>224.68583333333333</v>
      </c>
      <c r="C16" s="6">
        <v>243.1245714285705</v>
      </c>
      <c r="D16" s="6">
        <v>278.3042353282234</v>
      </c>
      <c r="E16" s="6">
        <v>292.67936048409064</v>
      </c>
      <c r="F16" s="6">
        <v>306.64017858304891</v>
      </c>
      <c r="G16" s="26">
        <v>317.80707383622422</v>
      </c>
      <c r="H16" s="22">
        <v>329.53688756600303</v>
      </c>
      <c r="I16" s="6">
        <v>360.64705882352899</v>
      </c>
      <c r="J16" s="6">
        <v>350.96130338753898</v>
      </c>
      <c r="K16" s="69">
        <v>311.85449898588502</v>
      </c>
      <c r="L16" s="70">
        <v>318.173846153846</v>
      </c>
      <c r="M16" s="13">
        <v>304.64735526726798</v>
      </c>
      <c r="N16" s="6">
        <v>203.27810691150609</v>
      </c>
      <c r="O16" s="6">
        <v>180.55269326545454</v>
      </c>
      <c r="P16" s="6">
        <v>202.49118734356671</v>
      </c>
      <c r="Q16" s="22">
        <v>216.60696492418001</v>
      </c>
      <c r="R16" s="42">
        <v>254.00992800397</v>
      </c>
      <c r="S16" s="42">
        <v>286.22868282684698</v>
      </c>
      <c r="T16" s="13">
        <v>265.83338527440202</v>
      </c>
      <c r="U16" s="6">
        <v>288.79684307894701</v>
      </c>
      <c r="V16" s="6">
        <v>263.015818522232</v>
      </c>
      <c r="W16" s="6">
        <v>226.22868282684701</v>
      </c>
      <c r="X16" s="6">
        <v>185.17202949670238</v>
      </c>
      <c r="Y16" s="6">
        <v>147.0081608103433</v>
      </c>
      <c r="Z16" s="6">
        <v>147.0081608103433</v>
      </c>
      <c r="AA16" s="13">
        <v>150.43467655513231</v>
      </c>
      <c r="AB16" s="13">
        <v>164.39409520364501</v>
      </c>
      <c r="AC16" s="22">
        <v>164.78823597162699</v>
      </c>
      <c r="AD16" s="6">
        <v>165.480625</v>
      </c>
      <c r="AE16" s="6">
        <v>159.49721429980048</v>
      </c>
      <c r="AF16" s="6">
        <v>139.49721429979999</v>
      </c>
      <c r="AG16" s="17">
        <v>135.66999999999999</v>
      </c>
      <c r="AH16" s="6">
        <v>137.888198757764</v>
      </c>
      <c r="AI16" s="6">
        <v>150.02812499999999</v>
      </c>
      <c r="AJ16" s="105">
        <v>140.24954603044898</v>
      </c>
      <c r="AK16" s="6">
        <v>128.56970073340278</v>
      </c>
      <c r="AL16" s="6">
        <v>144.77274516805775</v>
      </c>
      <c r="AM16" s="121">
        <v>140.56880788771727</v>
      </c>
      <c r="AN16" s="6">
        <v>160.63810993513201</v>
      </c>
      <c r="AO16" s="6">
        <v>210.37349218393342</v>
      </c>
      <c r="AP16" s="6">
        <v>196.00165488589101</v>
      </c>
      <c r="AQ16" s="6">
        <v>207.79094674698163</v>
      </c>
      <c r="AR16" s="6">
        <v>222.74623427255008</v>
      </c>
      <c r="AS16" s="6">
        <v>226.89046765090899</v>
      </c>
      <c r="AT16" s="6">
        <v>227.78260866086001</v>
      </c>
      <c r="AU16" s="6">
        <v>232.31069690201801</v>
      </c>
      <c r="AV16" s="168">
        <v>239.29115783042101</v>
      </c>
      <c r="AW16" s="121">
        <v>240.65609246789799</v>
      </c>
      <c r="AX16" s="189"/>
      <c r="AY16" s="185">
        <f t="shared" si="0"/>
        <v>0.5704074692322183</v>
      </c>
      <c r="AZ16" s="185">
        <f t="shared" si="1"/>
        <v>87.179476264717508</v>
      </c>
      <c r="BA16" s="190"/>
      <c r="BC16" s="3"/>
    </row>
    <row r="17" spans="1:55" ht="15" customHeight="1" x14ac:dyDescent="0.2">
      <c r="A17" s="2" t="s">
        <v>16</v>
      </c>
      <c r="B17" s="6">
        <v>262.86625000000004</v>
      </c>
      <c r="C17" s="6">
        <v>251.66624999999999</v>
      </c>
      <c r="D17" s="6">
        <v>297.495835792511</v>
      </c>
      <c r="E17" s="6">
        <v>320.83139083139082</v>
      </c>
      <c r="F17" s="6">
        <v>321.77658942364826</v>
      </c>
      <c r="G17" s="26">
        <v>368.81712182359723</v>
      </c>
      <c r="H17" s="22">
        <v>384.13801480842199</v>
      </c>
      <c r="I17" s="6">
        <v>326.72111111111116</v>
      </c>
      <c r="J17" s="6">
        <v>385.79785610226202</v>
      </c>
      <c r="K17" s="69">
        <v>322.83308195072902</v>
      </c>
      <c r="L17" s="70">
        <v>319.75714285714298</v>
      </c>
      <c r="M17" s="13">
        <v>263.76927166400856</v>
      </c>
      <c r="N17" s="6">
        <v>259.71843989663745</v>
      </c>
      <c r="O17" s="6">
        <v>244.94282140623605</v>
      </c>
      <c r="P17" s="6">
        <v>238.04883303460218</v>
      </c>
      <c r="Q17" s="22">
        <v>252.89992119779399</v>
      </c>
      <c r="R17" s="42">
        <v>263.906123762329</v>
      </c>
      <c r="S17" s="42">
        <v>295.86200687083402</v>
      </c>
      <c r="T17" s="13">
        <v>287.41528586356202</v>
      </c>
      <c r="U17" s="6">
        <v>298.03684516681898</v>
      </c>
      <c r="V17" s="6">
        <v>283.382821409808</v>
      </c>
      <c r="W17" s="6">
        <v>257.755946264773</v>
      </c>
      <c r="X17" s="6">
        <v>219.68677790320299</v>
      </c>
      <c r="Y17" s="6">
        <v>179.20230471954608</v>
      </c>
      <c r="Z17" s="6">
        <v>179.20230471954608</v>
      </c>
      <c r="AA17" s="13">
        <v>160.42328042328043</v>
      </c>
      <c r="AB17" s="13">
        <v>167.81346858269939</v>
      </c>
      <c r="AC17" s="22">
        <v>161.7641078460978</v>
      </c>
      <c r="AD17" s="6">
        <v>163.58000000000001</v>
      </c>
      <c r="AE17" s="6">
        <v>161.76410784609777</v>
      </c>
      <c r="AF17" s="6">
        <v>141.764107846098</v>
      </c>
      <c r="AG17" s="17">
        <v>149.56</v>
      </c>
      <c r="AH17" s="6">
        <v>155.07668293108907</v>
      </c>
      <c r="AI17" s="6">
        <v>174.40272727272728</v>
      </c>
      <c r="AJ17" s="105">
        <v>159.19843334725368</v>
      </c>
      <c r="AK17" s="6">
        <v>131.8100862973821</v>
      </c>
      <c r="AL17" s="6">
        <v>154.22467104963317</v>
      </c>
      <c r="AM17" s="121">
        <v>152.29346288997675</v>
      </c>
      <c r="AN17" s="6">
        <v>180.54825283708121</v>
      </c>
      <c r="AO17" s="6">
        <v>196.79500576052303</v>
      </c>
      <c r="AP17" s="6">
        <v>200.14108778900101</v>
      </c>
      <c r="AQ17" s="6">
        <v>207.70839476265601</v>
      </c>
      <c r="AR17" s="6">
        <v>232.64160482348399</v>
      </c>
      <c r="AS17" s="6">
        <v>230.75784368887801</v>
      </c>
      <c r="AT17" s="6">
        <v>236.16578852793899</v>
      </c>
      <c r="AU17" s="6">
        <v>240.393258814418</v>
      </c>
      <c r="AV17" s="168">
        <v>241.49629402775599</v>
      </c>
      <c r="AW17" s="121">
        <v>244.73476105463399</v>
      </c>
      <c r="AX17" s="189"/>
      <c r="AY17" s="185">
        <f t="shared" si="0"/>
        <v>1.341000713868425</v>
      </c>
      <c r="AZ17" s="185">
        <f t="shared" si="1"/>
        <v>85.672256144706509</v>
      </c>
      <c r="BA17" s="190"/>
      <c r="BC17" s="3"/>
    </row>
    <row r="18" spans="1:55" ht="15" customHeight="1" x14ac:dyDescent="0.2">
      <c r="A18" s="2" t="s">
        <v>17</v>
      </c>
      <c r="B18" s="6">
        <v>1215.9649999999999</v>
      </c>
      <c r="C18" s="6">
        <v>1233.335</v>
      </c>
      <c r="D18" s="7">
        <v>1211.6500000000001</v>
      </c>
      <c r="E18" s="7">
        <v>1055</v>
      </c>
      <c r="F18" s="6">
        <v>1015.78947368421</v>
      </c>
      <c r="G18" s="26">
        <v>1282.8947368421052</v>
      </c>
      <c r="H18" s="8">
        <v>1149.3421052631575</v>
      </c>
      <c r="I18" s="6">
        <v>996.596</v>
      </c>
      <c r="J18" s="6">
        <v>1032.8634085213</v>
      </c>
      <c r="K18" s="69">
        <v>985.2</v>
      </c>
      <c r="L18" s="69">
        <v>985.2</v>
      </c>
      <c r="M18" s="13">
        <v>922.994652406417</v>
      </c>
      <c r="N18" s="6">
        <v>939.29965556831201</v>
      </c>
      <c r="O18" s="6">
        <v>913.22580645161304</v>
      </c>
      <c r="P18" s="6">
        <v>913.22580645161304</v>
      </c>
      <c r="Q18" s="22">
        <v>900</v>
      </c>
      <c r="R18" s="8">
        <v>1002.0761711574918</v>
      </c>
      <c r="S18" s="42">
        <v>1090</v>
      </c>
      <c r="T18" s="13">
        <v>922.22222222222194</v>
      </c>
      <c r="U18" s="6">
        <v>1081.3492063492063</v>
      </c>
      <c r="V18" s="6">
        <v>1181.8181818181818</v>
      </c>
      <c r="W18" s="6">
        <v>962.5</v>
      </c>
      <c r="X18" s="6">
        <v>1090</v>
      </c>
      <c r="Y18" s="6">
        <v>892.85714285714289</v>
      </c>
      <c r="Z18" s="6">
        <v>1042.8571428571399</v>
      </c>
      <c r="AA18" s="13">
        <v>888.23529411764696</v>
      </c>
      <c r="AB18" s="13">
        <v>900</v>
      </c>
      <c r="AC18" s="22">
        <v>825</v>
      </c>
      <c r="AD18" s="6">
        <v>795</v>
      </c>
      <c r="AE18" s="6">
        <v>775</v>
      </c>
      <c r="AF18" s="6">
        <v>775</v>
      </c>
      <c r="AG18" s="17">
        <v>800</v>
      </c>
      <c r="AH18" s="6">
        <v>811.03</v>
      </c>
      <c r="AI18" s="6">
        <v>881.25</v>
      </c>
      <c r="AJ18" s="105">
        <v>896.15384615384596</v>
      </c>
      <c r="AK18" s="6">
        <v>900</v>
      </c>
      <c r="AL18" s="6">
        <v>885.71428571428601</v>
      </c>
      <c r="AM18" s="121">
        <v>850</v>
      </c>
      <c r="AN18" s="6">
        <v>900</v>
      </c>
      <c r="AO18" s="6">
        <v>940.52287581698999</v>
      </c>
      <c r="AP18" s="6">
        <v>945</v>
      </c>
      <c r="AQ18" s="7">
        <v>950.5</v>
      </c>
      <c r="AR18" s="7">
        <v>950</v>
      </c>
      <c r="AS18" s="7">
        <v>935</v>
      </c>
      <c r="AT18" s="6">
        <v>942.61904761904805</v>
      </c>
      <c r="AU18" s="6">
        <v>950</v>
      </c>
      <c r="AV18" s="168">
        <v>960</v>
      </c>
      <c r="AW18" s="121">
        <v>950</v>
      </c>
      <c r="AX18" s="189"/>
      <c r="AY18" s="185">
        <f t="shared" si="0"/>
        <v>-1.0416666666666665</v>
      </c>
      <c r="AZ18" s="185">
        <f t="shared" si="1"/>
        <v>5.5555555555555554</v>
      </c>
      <c r="BA18" s="190"/>
      <c r="BC18" s="3"/>
    </row>
    <row r="19" spans="1:55" ht="15" customHeight="1" x14ac:dyDescent="0.2">
      <c r="A19" s="2" t="s">
        <v>18</v>
      </c>
      <c r="B19" s="6">
        <v>1332.38</v>
      </c>
      <c r="C19" s="6">
        <v>1330.44625</v>
      </c>
      <c r="D19" s="6">
        <v>1537.30158730159</v>
      </c>
      <c r="E19" s="6">
        <v>2240.7407407407409</v>
      </c>
      <c r="F19" s="6">
        <v>2292.38095238095</v>
      </c>
      <c r="G19" s="26">
        <v>2291.15942028985</v>
      </c>
      <c r="H19" s="8">
        <v>2291.7701863354</v>
      </c>
      <c r="I19" s="6">
        <v>1866.6666666666699</v>
      </c>
      <c r="J19" s="6">
        <v>1881.6000000000033</v>
      </c>
      <c r="K19" s="69">
        <v>1856.6666666666699</v>
      </c>
      <c r="L19" s="70">
        <v>1766.0833333333333</v>
      </c>
      <c r="M19" s="13">
        <v>1605.6547619047601</v>
      </c>
      <c r="N19" s="6">
        <v>1758.4780810587263</v>
      </c>
      <c r="O19" s="6">
        <v>1740.37037037037</v>
      </c>
      <c r="P19" s="6">
        <v>924.72527472527474</v>
      </c>
      <c r="Q19" s="22">
        <v>1006.66666666667</v>
      </c>
      <c r="R19" s="42">
        <v>1183.51493428913</v>
      </c>
      <c r="S19" s="42">
        <v>1177.8246753246699</v>
      </c>
      <c r="T19" s="13">
        <v>1199.88662131519</v>
      </c>
      <c r="U19" s="6">
        <v>1174.84848484848</v>
      </c>
      <c r="V19" s="6">
        <v>1211.1111111111099</v>
      </c>
      <c r="W19" s="6">
        <v>1183.1060606060601</v>
      </c>
      <c r="X19" s="6">
        <v>1086.30952380952</v>
      </c>
      <c r="Y19" s="6">
        <v>1181.4285714285713</v>
      </c>
      <c r="Z19" s="6">
        <v>1116.6666666666699</v>
      </c>
      <c r="AA19" s="13">
        <v>1156.0076104510999</v>
      </c>
      <c r="AB19" s="13">
        <v>1139.44444444444</v>
      </c>
      <c r="AC19" s="22">
        <v>1183.3333333333301</v>
      </c>
      <c r="AD19" s="6">
        <v>1201.1099999999999</v>
      </c>
      <c r="AE19" s="6">
        <v>1261.1111111111099</v>
      </c>
      <c r="AF19" s="6">
        <v>1300.1111111111099</v>
      </c>
      <c r="AG19" s="17">
        <v>1323.62</v>
      </c>
      <c r="AH19" s="6">
        <v>1363.6200716845899</v>
      </c>
      <c r="AI19" s="6">
        <v>1377.5625</v>
      </c>
      <c r="AJ19" s="105">
        <v>1357.95206971678</v>
      </c>
      <c r="AK19" s="6">
        <v>1377.7777777777801</v>
      </c>
      <c r="AL19" s="6">
        <v>1383.3333333333301</v>
      </c>
      <c r="AM19" s="121">
        <v>1420</v>
      </c>
      <c r="AN19" s="6">
        <v>1383.3333333333301</v>
      </c>
      <c r="AO19" s="6">
        <v>1393.3333333333301</v>
      </c>
      <c r="AP19" s="6">
        <v>1356.54919792851</v>
      </c>
      <c r="AQ19" s="6">
        <v>1387.17948717949</v>
      </c>
      <c r="AR19" s="7">
        <v>1389.16</v>
      </c>
      <c r="AS19" s="7">
        <v>1375</v>
      </c>
      <c r="AT19" s="6">
        <v>1353.4722222222199</v>
      </c>
      <c r="AU19" s="6">
        <v>1373.80952380952</v>
      </c>
      <c r="AV19" s="168">
        <v>1350</v>
      </c>
      <c r="AW19" s="121">
        <v>1357.95206971678</v>
      </c>
      <c r="AX19" s="189"/>
      <c r="AY19" s="185">
        <f t="shared" si="0"/>
        <v>0.58904220124296214</v>
      </c>
      <c r="AZ19" s="185">
        <f t="shared" si="1"/>
        <v>-1.43896268184678</v>
      </c>
      <c r="BA19" s="190"/>
      <c r="BC19" s="3"/>
    </row>
    <row r="20" spans="1:55" ht="15" customHeight="1" x14ac:dyDescent="0.2">
      <c r="A20" s="2" t="s">
        <v>19</v>
      </c>
      <c r="B20" s="6">
        <v>215.63499999999999</v>
      </c>
      <c r="C20" s="6">
        <v>191.993333333333</v>
      </c>
      <c r="D20" s="6">
        <v>198.72169931223499</v>
      </c>
      <c r="E20" s="6">
        <v>148.37275625675196</v>
      </c>
      <c r="F20" s="6">
        <v>142.210223518384</v>
      </c>
      <c r="G20" s="26">
        <v>157.632042753994</v>
      </c>
      <c r="H20" s="8">
        <v>149.92113313618898</v>
      </c>
      <c r="I20" s="6">
        <v>135.51583333333335</v>
      </c>
      <c r="J20" s="6">
        <v>135.667355445281</v>
      </c>
      <c r="K20" s="69">
        <v>134.763630089717</v>
      </c>
      <c r="L20" s="70">
        <v>165.17466666666701</v>
      </c>
      <c r="M20" s="13">
        <v>166.04346954848199</v>
      </c>
      <c r="N20" s="6">
        <v>165.20857928980311</v>
      </c>
      <c r="O20" s="6">
        <v>172.31427411377999</v>
      </c>
      <c r="P20" s="6">
        <v>174.27655976043073</v>
      </c>
      <c r="Q20" s="22">
        <v>172.24766350017299</v>
      </c>
      <c r="R20" s="42">
        <v>178.21628657711099</v>
      </c>
      <c r="S20" s="42">
        <v>192.80893479507836</v>
      </c>
      <c r="T20" s="13">
        <v>187.40782544027999</v>
      </c>
      <c r="U20" s="6">
        <v>202.01804724805001</v>
      </c>
      <c r="V20" s="6">
        <v>217.39515645808601</v>
      </c>
      <c r="W20" s="6">
        <v>264.88934220335602</v>
      </c>
      <c r="X20" s="6">
        <v>274.86798257711803</v>
      </c>
      <c r="Y20" s="6">
        <v>232.36296475930001</v>
      </c>
      <c r="Z20" s="6">
        <v>280.598258876947</v>
      </c>
      <c r="AA20" s="13">
        <v>262.31601731601728</v>
      </c>
      <c r="AB20" s="13">
        <v>257.56211196599901</v>
      </c>
      <c r="AC20" s="22">
        <v>223.50071931352699</v>
      </c>
      <c r="AD20" s="6">
        <v>208.016428571429</v>
      </c>
      <c r="AE20" s="6">
        <v>203.50071931352699</v>
      </c>
      <c r="AF20" s="6">
        <v>193.50071931352699</v>
      </c>
      <c r="AG20" s="17">
        <v>150.82</v>
      </c>
      <c r="AH20" s="6">
        <v>150.38217050828999</v>
      </c>
      <c r="AI20" s="6">
        <v>197.57666666666668</v>
      </c>
      <c r="AJ20" s="105">
        <v>178.79499595082842</v>
      </c>
      <c r="AK20" s="6">
        <v>217.15413909017565</v>
      </c>
      <c r="AL20" s="6">
        <v>186.455026455026</v>
      </c>
      <c r="AM20" s="121">
        <v>180.92683924671982</v>
      </c>
      <c r="AN20" s="6">
        <v>204.16034388373299</v>
      </c>
      <c r="AO20" s="6">
        <v>219.344880265933</v>
      </c>
      <c r="AP20" s="6">
        <v>213.01525094292799</v>
      </c>
      <c r="AQ20" s="6">
        <v>218.74500656592099</v>
      </c>
      <c r="AR20" s="6">
        <v>220.427559921567</v>
      </c>
      <c r="AS20" s="6">
        <v>221.85819561938487</v>
      </c>
      <c r="AT20" s="6">
        <v>223.95316804407699</v>
      </c>
      <c r="AU20" s="6">
        <v>227.47842299312899</v>
      </c>
      <c r="AV20" s="168">
        <v>228.508158508158</v>
      </c>
      <c r="AW20" s="121">
        <v>228.794995950828</v>
      </c>
      <c r="AX20" s="189"/>
      <c r="AY20" s="185">
        <f t="shared" si="0"/>
        <v>0.12552612761953141</v>
      </c>
      <c r="AZ20" s="185">
        <f t="shared" si="1"/>
        <v>5.3606424033291651</v>
      </c>
      <c r="BA20" s="190"/>
      <c r="BC20" s="3"/>
    </row>
    <row r="21" spans="1:55" ht="15" customHeight="1" x14ac:dyDescent="0.2">
      <c r="A21" s="2" t="s">
        <v>20</v>
      </c>
      <c r="B21" s="6">
        <v>306.3775</v>
      </c>
      <c r="C21" s="6">
        <v>343.8116666666665</v>
      </c>
      <c r="D21" s="6">
        <v>308.06320563019614</v>
      </c>
      <c r="E21" s="6">
        <v>305.71326035638918</v>
      </c>
      <c r="F21" s="6">
        <v>319.01510645505522</v>
      </c>
      <c r="G21" s="26">
        <v>335.48146054143649</v>
      </c>
      <c r="H21" s="22">
        <v>333.44876704134464</v>
      </c>
      <c r="I21" s="6">
        <v>343.15692307692308</v>
      </c>
      <c r="J21" s="6">
        <v>345.41576758475702</v>
      </c>
      <c r="K21" s="69">
        <v>317.85037690076655</v>
      </c>
      <c r="L21" s="70">
        <v>312.11769230769198</v>
      </c>
      <c r="M21" s="13">
        <v>287.75361372344133</v>
      </c>
      <c r="N21" s="6">
        <v>314.01495632994681</v>
      </c>
      <c r="O21" s="6">
        <v>282.91554343785583</v>
      </c>
      <c r="P21" s="6">
        <v>291.49619178940975</v>
      </c>
      <c r="Q21" s="22">
        <v>299.16479788396293</v>
      </c>
      <c r="R21" s="42">
        <v>296.96719886800372</v>
      </c>
      <c r="S21" s="42">
        <v>298.3733611543982</v>
      </c>
      <c r="T21" s="13">
        <v>308.54245146334404</v>
      </c>
      <c r="U21" s="6">
        <v>296.54067770038142</v>
      </c>
      <c r="V21" s="6">
        <v>306.65656182897561</v>
      </c>
      <c r="W21" s="6">
        <v>283.95028423132129</v>
      </c>
      <c r="X21" s="6">
        <v>284.3693862489306</v>
      </c>
      <c r="Y21" s="6">
        <v>288.6867204832987</v>
      </c>
      <c r="Z21" s="6">
        <v>288.6867204832987</v>
      </c>
      <c r="AA21" s="13">
        <v>339.86307809837223</v>
      </c>
      <c r="AB21" s="13">
        <v>325.68306363253811</v>
      </c>
      <c r="AC21" s="22">
        <v>373.58778683756998</v>
      </c>
      <c r="AD21" s="6">
        <v>350.58857142857102</v>
      </c>
      <c r="AE21" s="6">
        <v>373.58778683756998</v>
      </c>
      <c r="AF21" s="6">
        <v>343.58778683756998</v>
      </c>
      <c r="AG21" s="17">
        <v>322.72000000000003</v>
      </c>
      <c r="AH21" s="6">
        <v>306.164781381566</v>
      </c>
      <c r="AI21" s="6">
        <v>310.01555555555552</v>
      </c>
      <c r="AJ21" s="105">
        <v>339.2915105795671</v>
      </c>
      <c r="AK21" s="6">
        <v>331.8442335346457</v>
      </c>
      <c r="AL21" s="6">
        <v>324.89572913428196</v>
      </c>
      <c r="AM21" s="121">
        <v>347.37910362887266</v>
      </c>
      <c r="AN21" s="6">
        <v>339.16469588266574</v>
      </c>
      <c r="AO21" s="6">
        <v>373.82029585706999</v>
      </c>
      <c r="AP21" s="6">
        <v>378.18899600846902</v>
      </c>
      <c r="AQ21" s="6">
        <v>378.55413011599597</v>
      </c>
      <c r="AR21" s="6">
        <v>368.49222447599726</v>
      </c>
      <c r="AS21" s="6">
        <v>361.34514785950699</v>
      </c>
      <c r="AT21" s="6">
        <v>360.33871019672199</v>
      </c>
      <c r="AU21" s="6">
        <v>365.40250373921799</v>
      </c>
      <c r="AV21" s="168">
        <v>360.27045300879001</v>
      </c>
      <c r="AW21" s="121">
        <v>369.29674365421999</v>
      </c>
      <c r="AX21" s="189"/>
      <c r="AY21" s="185">
        <f t="shared" si="0"/>
        <v>2.505420738794184</v>
      </c>
      <c r="AZ21" s="185">
        <f t="shared" si="1"/>
        <v>11.286171744088518</v>
      </c>
      <c r="BA21" s="190"/>
      <c r="BC21" s="3"/>
    </row>
    <row r="22" spans="1:55" ht="15" customHeight="1" x14ac:dyDescent="0.2">
      <c r="A22" s="2" t="s">
        <v>21</v>
      </c>
      <c r="B22" s="6">
        <v>251.95499999999998</v>
      </c>
      <c r="C22" s="6">
        <v>267.10758333333251</v>
      </c>
      <c r="D22" s="6">
        <v>286.48155830308411</v>
      </c>
      <c r="E22" s="6">
        <v>280.64123788745826</v>
      </c>
      <c r="F22" s="6">
        <v>292.79758650421616</v>
      </c>
      <c r="G22" s="26">
        <v>298.09907896218965</v>
      </c>
      <c r="H22" s="22">
        <v>279.17889229141497</v>
      </c>
      <c r="I22" s="6">
        <v>287.51357142857142</v>
      </c>
      <c r="J22" s="6">
        <v>288.70920388102599</v>
      </c>
      <c r="K22" s="69">
        <v>277.66216369405379</v>
      </c>
      <c r="L22" s="70">
        <v>244.80500000000004</v>
      </c>
      <c r="M22" s="13">
        <v>209.7348484848485</v>
      </c>
      <c r="N22" s="6">
        <v>249.82771878756452</v>
      </c>
      <c r="O22" s="6">
        <v>251.696820894117</v>
      </c>
      <c r="P22" s="6">
        <v>258.89568509396099</v>
      </c>
      <c r="Q22" s="22">
        <v>248.95757315281978</v>
      </c>
      <c r="R22" s="42">
        <v>290.92272498984323</v>
      </c>
      <c r="S22" s="42">
        <v>250.16778488722861</v>
      </c>
      <c r="T22" s="13">
        <v>253.91065407079071</v>
      </c>
      <c r="U22" s="6">
        <v>262.46099108209444</v>
      </c>
      <c r="V22" s="6">
        <v>270.66046520647785</v>
      </c>
      <c r="W22" s="6">
        <v>259.86748458692801</v>
      </c>
      <c r="X22" s="6">
        <v>248.02016886162485</v>
      </c>
      <c r="Y22" s="6">
        <v>253.754171599025</v>
      </c>
      <c r="Z22" s="6">
        <v>251.13512397997769</v>
      </c>
      <c r="AA22" s="13">
        <v>252.82703407703409</v>
      </c>
      <c r="AB22" s="13">
        <v>274.57729783658169</v>
      </c>
      <c r="AC22" s="22">
        <v>275.41577205225701</v>
      </c>
      <c r="AD22" s="6">
        <v>257.50777777777802</v>
      </c>
      <c r="AE22" s="6">
        <v>235.25704189352726</v>
      </c>
      <c r="AF22" s="6">
        <v>259.33999999999997</v>
      </c>
      <c r="AG22" s="17">
        <v>222.19</v>
      </c>
      <c r="AH22" s="6">
        <v>224.86549858987672</v>
      </c>
      <c r="AI22" s="6">
        <v>262.35066666666665</v>
      </c>
      <c r="AJ22" s="105">
        <v>293.22979911668779</v>
      </c>
      <c r="AK22" s="6">
        <v>260.59347349778955</v>
      </c>
      <c r="AL22" s="6">
        <v>282.76196577838755</v>
      </c>
      <c r="AM22" s="121">
        <v>281.6616503224742</v>
      </c>
      <c r="AN22" s="6">
        <v>305.76499221927003</v>
      </c>
      <c r="AO22" s="6">
        <v>366.43160233900528</v>
      </c>
      <c r="AP22" s="6">
        <v>343.78994369921998</v>
      </c>
      <c r="AQ22" s="6">
        <v>350.15236663873264</v>
      </c>
      <c r="AR22" s="6">
        <v>344.85770823716933</v>
      </c>
      <c r="AS22" s="6">
        <v>374.63530572078099</v>
      </c>
      <c r="AT22" s="6">
        <v>363.72948963541802</v>
      </c>
      <c r="AU22" s="6">
        <v>381.91199873206602</v>
      </c>
      <c r="AV22" s="168">
        <v>376.386537647654</v>
      </c>
      <c r="AW22" s="121">
        <v>390.60061492252578</v>
      </c>
      <c r="AX22" s="189"/>
      <c r="AY22" s="185">
        <f t="shared" si="0"/>
        <v>3.7764574056519473</v>
      </c>
      <c r="AZ22" s="185">
        <f t="shared" si="1"/>
        <v>49.888870845354845</v>
      </c>
      <c r="BA22" s="190"/>
      <c r="BC22" s="3"/>
    </row>
    <row r="23" spans="1:55" ht="15" customHeight="1" x14ac:dyDescent="0.2">
      <c r="A23" s="2" t="s">
        <v>22</v>
      </c>
      <c r="B23" s="6">
        <v>319.31200000000001</v>
      </c>
      <c r="C23" s="6">
        <v>344.48166666666651</v>
      </c>
      <c r="D23" s="6">
        <v>306.79778490343512</v>
      </c>
      <c r="E23" s="6">
        <v>291.87675070028007</v>
      </c>
      <c r="F23" s="6">
        <v>298.34515796004303</v>
      </c>
      <c r="G23" s="26">
        <v>301.77430820813174</v>
      </c>
      <c r="H23" s="22">
        <v>308.66596638655466</v>
      </c>
      <c r="I23" s="6">
        <v>343.19200000000001</v>
      </c>
      <c r="J23" s="6">
        <v>335.30068277310926</v>
      </c>
      <c r="K23" s="69">
        <v>316.3340336134454</v>
      </c>
      <c r="L23" s="70">
        <v>312.12777777777802</v>
      </c>
      <c r="M23" s="13">
        <v>239.13690476190479</v>
      </c>
      <c r="N23" s="6">
        <v>291.47776821709726</v>
      </c>
      <c r="O23" s="6">
        <v>302.07568467083257</v>
      </c>
      <c r="P23" s="6">
        <v>286.81403661943199</v>
      </c>
      <c r="Q23" s="22">
        <v>270.76344707923653</v>
      </c>
      <c r="R23" s="42">
        <v>274.39727055780378</v>
      </c>
      <c r="S23" s="42">
        <v>288.65516062884484</v>
      </c>
      <c r="T23" s="13">
        <v>287.02610510019502</v>
      </c>
      <c r="U23" s="6">
        <v>265.57121203744657</v>
      </c>
      <c r="V23" s="6">
        <v>285.56162702772099</v>
      </c>
      <c r="W23" s="6">
        <v>282.44826407712071</v>
      </c>
      <c r="X23" s="6">
        <v>285.64815450861238</v>
      </c>
      <c r="Y23" s="6">
        <v>294.87766729123803</v>
      </c>
      <c r="Z23" s="6">
        <v>294.87766729123803</v>
      </c>
      <c r="AA23" s="13">
        <v>276.59248884739083</v>
      </c>
      <c r="AB23" s="13">
        <v>283.45266802755901</v>
      </c>
      <c r="AC23" s="22">
        <v>294.32850189671012</v>
      </c>
      <c r="AD23" s="6">
        <v>299.32625000000002</v>
      </c>
      <c r="AE23" s="6">
        <v>294.32850189671012</v>
      </c>
      <c r="AF23" s="6">
        <v>301.25</v>
      </c>
      <c r="AG23" s="17">
        <v>289.99</v>
      </c>
      <c r="AH23" s="6">
        <v>297.73584760039864</v>
      </c>
      <c r="AI23" s="6">
        <v>308.54666666666702</v>
      </c>
      <c r="AJ23" s="105">
        <v>309.55724231280561</v>
      </c>
      <c r="AK23" s="6">
        <v>326.62758423207345</v>
      </c>
      <c r="AL23" s="6">
        <v>343.8064618559975</v>
      </c>
      <c r="AM23" s="121">
        <v>349.76853899454517</v>
      </c>
      <c r="AN23" s="6">
        <v>307.00280112044823</v>
      </c>
      <c r="AO23" s="6">
        <v>357.76354214698199</v>
      </c>
      <c r="AP23" s="6">
        <v>365.10365953197203</v>
      </c>
      <c r="AQ23" s="6">
        <v>378.10378262710901</v>
      </c>
      <c r="AR23" s="6">
        <v>388.54341736694698</v>
      </c>
      <c r="AS23" s="6">
        <v>385.40825498280805</v>
      </c>
      <c r="AT23" s="6">
        <v>371.47426609901299</v>
      </c>
      <c r="AU23" s="6">
        <v>379.36016511867899</v>
      </c>
      <c r="AV23" s="168">
        <v>380.65520945220197</v>
      </c>
      <c r="AW23" s="121">
        <v>399.55724231280601</v>
      </c>
      <c r="AX23" s="189"/>
      <c r="AY23" s="185">
        <f t="shared" si="0"/>
        <v>4.9656572118915197</v>
      </c>
      <c r="AZ23" s="185">
        <f t="shared" si="1"/>
        <v>22.328076868399158</v>
      </c>
      <c r="BA23" s="190"/>
      <c r="BC23" s="3"/>
    </row>
    <row r="24" spans="1:55" ht="15" customHeight="1" x14ac:dyDescent="0.2">
      <c r="A24" s="2" t="s">
        <v>23</v>
      </c>
      <c r="B24" s="6">
        <v>373.88800000000003</v>
      </c>
      <c r="C24" s="6">
        <v>362.21833333333302</v>
      </c>
      <c r="D24" s="6">
        <v>362.16995844050933</v>
      </c>
      <c r="E24" s="6">
        <v>336.76612475694361</v>
      </c>
      <c r="F24" s="6">
        <v>350.12085368511089</v>
      </c>
      <c r="G24" s="26">
        <v>347.13087067272318</v>
      </c>
      <c r="H24" s="22">
        <v>347.30096387752241</v>
      </c>
      <c r="I24" s="6">
        <v>394.88625000000002</v>
      </c>
      <c r="J24" s="6">
        <v>378.38506914972498</v>
      </c>
      <c r="K24" s="69">
        <v>372.5978457244554</v>
      </c>
      <c r="L24" s="69">
        <v>372.5978457244554</v>
      </c>
      <c r="M24" s="13">
        <v>318.32633053221286</v>
      </c>
      <c r="N24" s="6">
        <v>321.7960249376959</v>
      </c>
      <c r="O24" s="6">
        <v>321.77860308209978</v>
      </c>
      <c r="P24" s="6">
        <v>342.44346011339718</v>
      </c>
      <c r="Q24" s="22">
        <v>326.86257934299709</v>
      </c>
      <c r="R24" s="42">
        <v>333.703836918935</v>
      </c>
      <c r="S24" s="42">
        <v>325.54653793586647</v>
      </c>
      <c r="T24" s="13">
        <v>318.04854083950579</v>
      </c>
      <c r="U24" s="6">
        <v>327.08091929317578</v>
      </c>
      <c r="V24" s="6">
        <v>327.50944763870461</v>
      </c>
      <c r="W24" s="6">
        <v>322.60536146527824</v>
      </c>
      <c r="X24" s="6">
        <v>335.63612587293744</v>
      </c>
      <c r="Y24" s="6">
        <v>313.98397316376736</v>
      </c>
      <c r="Z24" s="6">
        <v>312.75882328709912</v>
      </c>
      <c r="AA24" s="13">
        <v>331.63162487217102</v>
      </c>
      <c r="AB24" s="13">
        <v>313.82314036725802</v>
      </c>
      <c r="AC24" s="22">
        <v>301.84940108647555</v>
      </c>
      <c r="AD24" s="6">
        <v>293.73588235294113</v>
      </c>
      <c r="AE24" s="6">
        <v>283.58530942141402</v>
      </c>
      <c r="AF24" s="6">
        <v>316.25</v>
      </c>
      <c r="AG24" s="17">
        <v>327.56</v>
      </c>
      <c r="AH24" s="6">
        <v>337.105157701314</v>
      </c>
      <c r="AI24" s="6">
        <v>362.87500000000006</v>
      </c>
      <c r="AJ24" s="105">
        <v>409.59616448460298</v>
      </c>
      <c r="AK24" s="6">
        <v>390.20482211545419</v>
      </c>
      <c r="AL24" s="6">
        <v>402.71500172367098</v>
      </c>
      <c r="AM24" s="121">
        <v>403.45628269456603</v>
      </c>
      <c r="AN24" s="6">
        <v>399.98244004195755</v>
      </c>
      <c r="AO24" s="6">
        <v>450.08935902154502</v>
      </c>
      <c r="AP24" s="6">
        <v>438.53017024214398</v>
      </c>
      <c r="AQ24" s="6">
        <v>457.60359071731398</v>
      </c>
      <c r="AR24" s="6">
        <v>453.44827586206901</v>
      </c>
      <c r="AS24" s="6">
        <v>504.86751551800398</v>
      </c>
      <c r="AT24" s="6">
        <v>507.47334238333201</v>
      </c>
      <c r="AU24" s="6">
        <v>519.42322312027795</v>
      </c>
      <c r="AV24" s="168">
        <v>525.15509188430099</v>
      </c>
      <c r="AW24" s="121">
        <v>552.45807000486138</v>
      </c>
      <c r="AX24" s="189"/>
      <c r="AY24" s="185">
        <f t="shared" si="0"/>
        <v>5.1990313990091952</v>
      </c>
      <c r="AZ24" s="185">
        <f t="shared" si="1"/>
        <v>41.581558887398771</v>
      </c>
      <c r="BA24" s="190"/>
      <c r="BC24" s="3"/>
    </row>
    <row r="25" spans="1:55" ht="15" customHeight="1" x14ac:dyDescent="0.2">
      <c r="A25" s="2" t="s">
        <v>24</v>
      </c>
      <c r="B25" s="6">
        <v>170.29916666666668</v>
      </c>
      <c r="C25" s="6">
        <v>219.84071428571349</v>
      </c>
      <c r="D25" s="6">
        <v>218.89889278521042</v>
      </c>
      <c r="E25" s="6">
        <v>229.54525294449837</v>
      </c>
      <c r="F25" s="6">
        <v>238.59083788480601</v>
      </c>
      <c r="G25" s="26">
        <v>234.670649444209</v>
      </c>
      <c r="H25" s="8">
        <v>236.63074366450752</v>
      </c>
      <c r="I25" s="6">
        <v>242.81375000000003</v>
      </c>
      <c r="J25" s="6">
        <v>232.75525531529223</v>
      </c>
      <c r="K25" s="69">
        <v>228.70735473676601</v>
      </c>
      <c r="L25" s="70">
        <v>237.55266666666665</v>
      </c>
      <c r="M25" s="13">
        <v>308.23182957393499</v>
      </c>
      <c r="N25" s="6">
        <v>211.14401305669901</v>
      </c>
      <c r="O25" s="6">
        <v>191.28917495864201</v>
      </c>
      <c r="P25" s="6">
        <v>294.19182245377471</v>
      </c>
      <c r="Q25" s="22">
        <v>275.35429623797199</v>
      </c>
      <c r="R25" s="42">
        <v>301.67888604717245</v>
      </c>
      <c r="S25" s="42">
        <v>337.79635619069762</v>
      </c>
      <c r="T25" s="13">
        <v>341.55600519332103</v>
      </c>
      <c r="U25" s="6">
        <v>350.713012477718</v>
      </c>
      <c r="V25" s="6">
        <v>383.45261564869401</v>
      </c>
      <c r="W25" s="6">
        <v>361.33802285736402</v>
      </c>
      <c r="X25" s="6">
        <v>395.70376007490495</v>
      </c>
      <c r="Y25" s="6">
        <v>287.903554514333</v>
      </c>
      <c r="Z25" s="6">
        <v>307.24899857431001</v>
      </c>
      <c r="AA25" s="13">
        <v>280.35316669735977</v>
      </c>
      <c r="AB25" s="15">
        <v>270.2</v>
      </c>
      <c r="AC25" s="22">
        <v>284.56723452059271</v>
      </c>
      <c r="AD25" s="6">
        <v>256.76249999999999</v>
      </c>
      <c r="AE25" s="6">
        <v>216.76135618839862</v>
      </c>
      <c r="AF25" s="6">
        <v>176.76135618839899</v>
      </c>
      <c r="AG25" s="17">
        <v>203.24</v>
      </c>
      <c r="AH25" s="6">
        <v>184.829107218736</v>
      </c>
      <c r="AI25" s="6">
        <v>216.55692307692306</v>
      </c>
      <c r="AJ25" s="105">
        <v>237.53527174579807</v>
      </c>
      <c r="AK25" s="6">
        <v>229.38569367140795</v>
      </c>
      <c r="AL25" s="6">
        <v>155.69786569786601</v>
      </c>
      <c r="AM25" s="121">
        <v>209.411170313426</v>
      </c>
      <c r="AN25" s="6">
        <v>167.91504132498622</v>
      </c>
      <c r="AO25" s="6">
        <v>191.79487179487177</v>
      </c>
      <c r="AP25" s="6">
        <v>182.53765067361556</v>
      </c>
      <c r="AQ25" s="6">
        <v>187.21269239511699</v>
      </c>
      <c r="AR25" s="6">
        <v>190.15446576782401</v>
      </c>
      <c r="AS25" s="6">
        <v>177.31726726730969</v>
      </c>
      <c r="AT25" s="6">
        <v>186.104887268509</v>
      </c>
      <c r="AU25" s="6">
        <v>187.599886886761</v>
      </c>
      <c r="AV25" s="168">
        <v>189.43602693602699</v>
      </c>
      <c r="AW25" s="121">
        <v>185.51146222198901</v>
      </c>
      <c r="AX25" s="189"/>
      <c r="AY25" s="185">
        <f t="shared" si="0"/>
        <v>-2.0717097890589309</v>
      </c>
      <c r="AZ25" s="185">
        <f t="shared" si="1"/>
        <v>-19.126838621535054</v>
      </c>
      <c r="BA25" s="190"/>
      <c r="BC25" s="3"/>
    </row>
    <row r="26" spans="1:55" ht="15" customHeight="1" x14ac:dyDescent="0.2">
      <c r="A26" s="2" t="s">
        <v>25</v>
      </c>
      <c r="B26" s="6">
        <v>201.00874999999999</v>
      </c>
      <c r="C26" s="6">
        <v>213.49374999999998</v>
      </c>
      <c r="D26" s="6">
        <v>288.16687041038898</v>
      </c>
      <c r="E26" s="6">
        <v>247.884397385667</v>
      </c>
      <c r="F26" s="6">
        <v>277.25098292975059</v>
      </c>
      <c r="G26" s="26">
        <v>284.13639276808902</v>
      </c>
      <c r="H26" s="8">
        <v>280.69368784891981</v>
      </c>
      <c r="I26" s="6">
        <v>314.85000000000002</v>
      </c>
      <c r="J26" s="6">
        <v>298.13619843584598</v>
      </c>
      <c r="K26" s="69">
        <v>252.6694199970286</v>
      </c>
      <c r="L26" s="70">
        <v>235.08666666666701</v>
      </c>
      <c r="M26" s="13">
        <v>251.42840048629699</v>
      </c>
      <c r="N26" s="6">
        <v>206.30871040430313</v>
      </c>
      <c r="O26" s="6">
        <v>234.79359007792806</v>
      </c>
      <c r="P26" s="6">
        <v>229.261037290888</v>
      </c>
      <c r="Q26" s="22">
        <v>284.83492175504603</v>
      </c>
      <c r="R26" s="42">
        <v>297.61684843482698</v>
      </c>
      <c r="S26" s="42">
        <v>324.97501529624901</v>
      </c>
      <c r="T26" s="13">
        <v>312.75372522472702</v>
      </c>
      <c r="U26" s="6">
        <v>318.824868533114</v>
      </c>
      <c r="V26" s="6">
        <v>323.85153507209401</v>
      </c>
      <c r="W26" s="6">
        <v>298.96549148672602</v>
      </c>
      <c r="X26" s="6">
        <v>280.31652393018101</v>
      </c>
      <c r="Y26" s="6">
        <v>208.30157725506567</v>
      </c>
      <c r="Z26" s="6">
        <v>218.518664515631</v>
      </c>
      <c r="AA26" s="13">
        <v>206.604759441499</v>
      </c>
      <c r="AB26" s="13">
        <v>182.90605941952981</v>
      </c>
      <c r="AC26" s="22">
        <v>222.45499332420752</v>
      </c>
      <c r="AD26" s="6">
        <v>222.45437499999997</v>
      </c>
      <c r="AE26" s="6">
        <v>182.454993324208</v>
      </c>
      <c r="AF26" s="6">
        <v>172.454993324208</v>
      </c>
      <c r="AG26" s="17">
        <v>178.62</v>
      </c>
      <c r="AH26" s="6">
        <v>158.622209546579</v>
      </c>
      <c r="AI26" s="6">
        <v>178.43000000000004</v>
      </c>
      <c r="AJ26" s="107">
        <v>241.48658069693874</v>
      </c>
      <c r="AK26" s="6">
        <v>198.768118033051</v>
      </c>
      <c r="AL26" s="6">
        <v>203.790685437316</v>
      </c>
      <c r="AM26" s="121">
        <v>183.72067738447063</v>
      </c>
      <c r="AN26" s="6">
        <v>208.47599049331694</v>
      </c>
      <c r="AO26" s="6">
        <v>267.05873158705992</v>
      </c>
      <c r="AP26" s="6">
        <v>267.48087596899001</v>
      </c>
      <c r="AQ26" s="6">
        <v>275.18703518703501</v>
      </c>
      <c r="AR26" s="6">
        <v>280.336675210625</v>
      </c>
      <c r="AS26" s="6">
        <v>259.90995355483898</v>
      </c>
      <c r="AT26" s="6">
        <v>274.82732808342001</v>
      </c>
      <c r="AU26" s="6">
        <v>241.817714228737</v>
      </c>
      <c r="AV26" s="168">
        <v>247.7328258752496</v>
      </c>
      <c r="AW26" s="121">
        <v>241.48658069693874</v>
      </c>
      <c r="AX26" s="189"/>
      <c r="AY26" s="185">
        <f t="shared" si="0"/>
        <v>-2.5213635521423665</v>
      </c>
      <c r="AZ26" s="185">
        <f t="shared" si="1"/>
        <v>21.491606947138553</v>
      </c>
      <c r="BA26" s="190"/>
      <c r="BC26" s="3"/>
    </row>
    <row r="27" spans="1:55" ht="15" customHeight="1" x14ac:dyDescent="0.2">
      <c r="A27" s="3" t="s">
        <v>26</v>
      </c>
      <c r="B27" s="13">
        <v>1267.3800000000001</v>
      </c>
      <c r="C27" s="28">
        <v>1268.9941180000001</v>
      </c>
      <c r="D27" s="28">
        <v>1270.6100115298</v>
      </c>
      <c r="E27" s="13">
        <v>1250</v>
      </c>
      <c r="F27" s="13">
        <v>1200.16621204635</v>
      </c>
      <c r="G27" s="28">
        <v>1201.7063948796001</v>
      </c>
      <c r="H27" s="28">
        <v>1203.24827191396</v>
      </c>
      <c r="I27" s="13">
        <v>1204.29</v>
      </c>
      <c r="J27" s="6">
        <v>1114.2857142857099</v>
      </c>
      <c r="K27" s="69">
        <v>1184.2857142857099</v>
      </c>
      <c r="L27" s="70">
        <v>1120</v>
      </c>
      <c r="M27" s="13">
        <v>1350</v>
      </c>
      <c r="N27" s="7">
        <v>1300</v>
      </c>
      <c r="O27" s="8">
        <v>1282.9982307411301</v>
      </c>
      <c r="P27" s="8">
        <v>1282.9982307411301</v>
      </c>
      <c r="Q27" s="22">
        <v>1138.0952380952299</v>
      </c>
      <c r="R27" s="8">
        <v>1215.8876955248945</v>
      </c>
      <c r="S27" s="17">
        <v>1243.9958790204769</v>
      </c>
      <c r="T27" s="13">
        <v>1318.57142857143</v>
      </c>
      <c r="U27" s="6">
        <v>1390</v>
      </c>
      <c r="V27" s="6">
        <v>1350</v>
      </c>
      <c r="W27" s="7">
        <v>1300.21</v>
      </c>
      <c r="X27" s="7">
        <v>1300</v>
      </c>
      <c r="Y27" s="6">
        <v>1320</v>
      </c>
      <c r="Z27" s="6">
        <v>1310</v>
      </c>
      <c r="AA27" s="15">
        <v>1351.02</v>
      </c>
      <c r="AB27" s="15">
        <v>1360</v>
      </c>
      <c r="AC27" s="22">
        <v>1400</v>
      </c>
      <c r="AD27" s="6">
        <v>1420</v>
      </c>
      <c r="AE27" s="6">
        <v>1400</v>
      </c>
      <c r="AF27" s="6">
        <v>1368.91</v>
      </c>
      <c r="AG27" s="17">
        <v>1408.57</v>
      </c>
      <c r="AH27" s="6">
        <v>1428.5714285714287</v>
      </c>
      <c r="AI27" s="7">
        <v>1400.25</v>
      </c>
      <c r="AJ27" s="105">
        <v>1470</v>
      </c>
      <c r="AK27" s="6">
        <v>1514.2857142857099</v>
      </c>
      <c r="AL27" s="6">
        <v>1550</v>
      </c>
      <c r="AM27" s="121">
        <v>1498.3333333333301</v>
      </c>
      <c r="AN27" s="6">
        <v>1460</v>
      </c>
      <c r="AO27" s="6">
        <v>1500</v>
      </c>
      <c r="AP27" s="6">
        <v>1494.44444444444</v>
      </c>
      <c r="AQ27" s="6">
        <v>1478.88888888888</v>
      </c>
      <c r="AR27" s="6">
        <v>1490</v>
      </c>
      <c r="AS27" s="6">
        <v>1466.6666666666599</v>
      </c>
      <c r="AT27" s="6">
        <v>1476.6666666666599</v>
      </c>
      <c r="AU27" s="6">
        <v>1480</v>
      </c>
      <c r="AV27" s="168">
        <v>1430</v>
      </c>
      <c r="AW27" s="121">
        <v>1390</v>
      </c>
      <c r="AX27" s="189"/>
      <c r="AY27" s="185">
        <f t="shared" si="0"/>
        <v>-2.7972027972027971</v>
      </c>
      <c r="AZ27" s="185">
        <f t="shared" si="1"/>
        <v>-8.2075471698110558</v>
      </c>
      <c r="BA27" s="190"/>
      <c r="BC27" s="3"/>
    </row>
    <row r="28" spans="1:55" ht="15" customHeight="1" x14ac:dyDescent="0.2">
      <c r="A28" s="3" t="s">
        <v>27</v>
      </c>
      <c r="B28" s="13">
        <v>648.10500000000002</v>
      </c>
      <c r="C28" s="13">
        <v>663.88833333333298</v>
      </c>
      <c r="D28" s="13">
        <v>660</v>
      </c>
      <c r="E28" s="13">
        <v>655</v>
      </c>
      <c r="F28" s="13">
        <v>664.0281837</v>
      </c>
      <c r="G28" s="13">
        <v>655</v>
      </c>
      <c r="H28" s="13">
        <v>666.66499999999996</v>
      </c>
      <c r="I28" s="13">
        <v>652.45500000000004</v>
      </c>
      <c r="J28" s="6">
        <v>630</v>
      </c>
      <c r="K28" s="69">
        <v>767.94871794871801</v>
      </c>
      <c r="L28" s="70">
        <v>720</v>
      </c>
      <c r="M28" s="13">
        <v>750</v>
      </c>
      <c r="N28" s="6">
        <v>800</v>
      </c>
      <c r="O28" s="6">
        <v>905</v>
      </c>
      <c r="P28" s="6">
        <v>942.85714285714289</v>
      </c>
      <c r="Q28" s="22">
        <v>875.26315789473688</v>
      </c>
      <c r="R28" s="42">
        <v>908.57142857142901</v>
      </c>
      <c r="S28" s="42">
        <v>891.25</v>
      </c>
      <c r="T28" s="13">
        <v>937.5</v>
      </c>
      <c r="U28" s="6">
        <v>1050</v>
      </c>
      <c r="V28" s="6">
        <v>990</v>
      </c>
      <c r="W28" s="6">
        <v>937.5</v>
      </c>
      <c r="X28" s="6">
        <v>931.25</v>
      </c>
      <c r="Y28" s="6">
        <v>900</v>
      </c>
      <c r="Z28" s="6">
        <v>900</v>
      </c>
      <c r="AA28" s="13">
        <v>950</v>
      </c>
      <c r="AB28" s="13">
        <v>935</v>
      </c>
      <c r="AC28" s="22">
        <v>1025</v>
      </c>
      <c r="AD28" s="6">
        <v>1025</v>
      </c>
      <c r="AE28" s="6">
        <v>1025</v>
      </c>
      <c r="AF28" s="6">
        <v>972.36249999999995</v>
      </c>
      <c r="AG28" s="17">
        <v>987.5</v>
      </c>
      <c r="AH28" s="6">
        <v>987.5</v>
      </c>
      <c r="AI28" s="6">
        <v>916.66666666667004</v>
      </c>
      <c r="AJ28" s="105">
        <v>964.28571428571433</v>
      </c>
      <c r="AK28" s="6">
        <v>932.857142857143</v>
      </c>
      <c r="AL28" s="6">
        <v>928.57142857143003</v>
      </c>
      <c r="AM28" s="121">
        <v>885</v>
      </c>
      <c r="AN28" s="6">
        <v>918.75</v>
      </c>
      <c r="AO28" s="6">
        <v>1000</v>
      </c>
      <c r="AP28" s="6">
        <v>1006.66666666667</v>
      </c>
      <c r="AQ28" s="6">
        <v>1007.42857142857</v>
      </c>
      <c r="AR28" s="6">
        <v>1010</v>
      </c>
      <c r="AS28" s="6">
        <v>1020</v>
      </c>
      <c r="AT28" s="6">
        <v>1089.2857142857142</v>
      </c>
      <c r="AU28" s="6">
        <v>1090</v>
      </c>
      <c r="AV28" s="168">
        <v>1085.7142857142901</v>
      </c>
      <c r="AW28" s="121">
        <v>1074.2857142857099</v>
      </c>
      <c r="AX28" s="189"/>
      <c r="AY28" s="185">
        <f t="shared" si="0"/>
        <v>-1.0526315789481719</v>
      </c>
      <c r="AZ28" s="185">
        <f t="shared" si="1"/>
        <v>15.16079632465495</v>
      </c>
      <c r="BA28" s="190"/>
      <c r="BC28" s="3"/>
    </row>
    <row r="29" spans="1:55" ht="15" customHeight="1" x14ac:dyDescent="0.2">
      <c r="A29" s="3" t="s">
        <v>28</v>
      </c>
      <c r="B29" s="13">
        <v>187.38166666666601</v>
      </c>
      <c r="C29" s="13">
        <v>183.15566666666601</v>
      </c>
      <c r="D29" s="13">
        <v>185.74</v>
      </c>
      <c r="E29" s="13">
        <v>186.16611111111101</v>
      </c>
      <c r="F29" s="13">
        <v>187.19294839771101</v>
      </c>
      <c r="G29" s="13">
        <v>186.62</v>
      </c>
      <c r="H29" s="13">
        <v>186.905</v>
      </c>
      <c r="I29" s="13">
        <v>185.215</v>
      </c>
      <c r="J29" s="6">
        <v>180.541226215645</v>
      </c>
      <c r="K29" s="69">
        <v>166.65486291523999</v>
      </c>
      <c r="L29" s="70">
        <v>161.875714285714</v>
      </c>
      <c r="M29" s="13">
        <v>178.76150428753121</v>
      </c>
      <c r="N29" s="6">
        <v>243.80168812045122</v>
      </c>
      <c r="O29" s="6">
        <v>274.01277843518551</v>
      </c>
      <c r="P29" s="6">
        <v>218.37276540316054</v>
      </c>
      <c r="Q29" s="22">
        <v>281.05812841348614</v>
      </c>
      <c r="R29" s="42">
        <v>309.33995651729299</v>
      </c>
      <c r="S29" s="42">
        <v>318.89207870755291</v>
      </c>
      <c r="T29" s="13">
        <v>317.93574777785301</v>
      </c>
      <c r="U29" s="6">
        <v>319.85059663961903</v>
      </c>
      <c r="V29" s="6">
        <v>324.194327567399</v>
      </c>
      <c r="W29" s="6">
        <v>318.89207870755291</v>
      </c>
      <c r="X29" s="6">
        <v>300.00289983514904</v>
      </c>
      <c r="Y29" s="6">
        <v>248.5188724319159</v>
      </c>
      <c r="Z29" s="6">
        <v>248.5188724319159</v>
      </c>
      <c r="AA29" s="13">
        <v>203.64039012168934</v>
      </c>
      <c r="AB29" s="13">
        <v>206.575126176861</v>
      </c>
      <c r="AC29" s="22">
        <v>203.97768828550736</v>
      </c>
      <c r="AD29" s="6">
        <v>203.97857142857143</v>
      </c>
      <c r="AE29" s="6">
        <v>203.97768828550738</v>
      </c>
      <c r="AF29" s="6">
        <v>183.97768828550701</v>
      </c>
      <c r="AG29" s="17">
        <v>223.02</v>
      </c>
      <c r="AH29" s="6">
        <v>223.02340732345982</v>
      </c>
      <c r="AI29" s="6">
        <v>201.03749999999999</v>
      </c>
      <c r="AJ29" s="105">
        <v>238.76637975904799</v>
      </c>
      <c r="AK29" s="6">
        <v>270.6862375747055</v>
      </c>
      <c r="AL29" s="6">
        <v>201.09511178476694</v>
      </c>
      <c r="AM29" s="121">
        <v>262.31991470328182</v>
      </c>
      <c r="AN29" s="6">
        <v>328.11335910727394</v>
      </c>
      <c r="AO29" s="6">
        <v>260.59764309764313</v>
      </c>
      <c r="AP29" s="6">
        <v>272.78639481395402</v>
      </c>
      <c r="AQ29" s="6">
        <v>275.280303030303</v>
      </c>
      <c r="AR29" s="6">
        <v>282.63546798029557</v>
      </c>
      <c r="AS29" s="6">
        <v>286.39949945804</v>
      </c>
      <c r="AT29" s="6">
        <v>283.78585558852598</v>
      </c>
      <c r="AU29" s="6">
        <v>287.74384095239202</v>
      </c>
      <c r="AV29" s="168">
        <v>260.32388663967612</v>
      </c>
      <c r="AW29" s="121">
        <v>268.76637975904799</v>
      </c>
      <c r="AX29" s="189"/>
      <c r="AY29" s="185">
        <f t="shared" si="0"/>
        <v>3.2430727845798648</v>
      </c>
      <c r="AZ29" s="185">
        <f t="shared" si="1"/>
        <v>-0.70925579108086534</v>
      </c>
      <c r="BA29" s="190"/>
      <c r="BC29" s="3"/>
    </row>
    <row r="30" spans="1:55" ht="15" customHeight="1" x14ac:dyDescent="0.2">
      <c r="A30" s="3" t="s">
        <v>29</v>
      </c>
      <c r="B30" s="13">
        <v>92.417000000000002</v>
      </c>
      <c r="C30" s="13">
        <v>98.021000000000001</v>
      </c>
      <c r="D30" s="13">
        <v>99.245000000000005</v>
      </c>
      <c r="E30" s="13">
        <v>97.003</v>
      </c>
      <c r="F30" s="13">
        <v>96.254002693084004</v>
      </c>
      <c r="G30" s="13">
        <v>99.47</v>
      </c>
      <c r="H30" s="13">
        <v>97.8</v>
      </c>
      <c r="I30" s="16">
        <v>96.204999999999998</v>
      </c>
      <c r="J30" s="6">
        <v>93.981796961946003</v>
      </c>
      <c r="K30" s="69">
        <v>78</v>
      </c>
      <c r="L30" s="70">
        <v>91.103999999999999</v>
      </c>
      <c r="M30" s="13">
        <v>83.576941810180401</v>
      </c>
      <c r="N30" s="6">
        <v>74.649797183411181</v>
      </c>
      <c r="O30" s="6">
        <v>89.008963598730574</v>
      </c>
      <c r="P30" s="6">
        <v>80.610387611631566</v>
      </c>
      <c r="Q30" s="22">
        <v>102.27459972355328</v>
      </c>
      <c r="R30" s="42">
        <v>133.98528760747257</v>
      </c>
      <c r="S30" s="42">
        <v>321.80150119613</v>
      </c>
      <c r="T30" s="13">
        <v>298.96635525186201</v>
      </c>
      <c r="U30" s="6">
        <v>291.69392902462698</v>
      </c>
      <c r="V30" s="6">
        <v>278.115546824533</v>
      </c>
      <c r="W30" s="6">
        <v>125.02408687109207</v>
      </c>
      <c r="X30" s="6">
        <v>117.33436915291738</v>
      </c>
      <c r="Y30" s="6">
        <v>103.683079911641</v>
      </c>
      <c r="Z30" s="6">
        <v>113.683079911641</v>
      </c>
      <c r="AA30" s="13">
        <v>106.782321317401</v>
      </c>
      <c r="AB30" s="13">
        <v>104.04924869211692</v>
      </c>
      <c r="AC30" s="22">
        <v>94.458313270861893</v>
      </c>
      <c r="AD30" s="6">
        <v>94.459000000000003</v>
      </c>
      <c r="AE30" s="6">
        <v>94.458313270861879</v>
      </c>
      <c r="AF30" s="6">
        <v>96.2</v>
      </c>
      <c r="AG30" s="17">
        <v>86.86</v>
      </c>
      <c r="AH30" s="6">
        <v>86.048252003951092</v>
      </c>
      <c r="AI30" s="6">
        <v>103.25083333333333</v>
      </c>
      <c r="AJ30" s="105">
        <v>102.041809691417</v>
      </c>
      <c r="AK30" s="6">
        <v>91.641571076740902</v>
      </c>
      <c r="AL30" s="6">
        <v>92.398653710347219</v>
      </c>
      <c r="AM30" s="121">
        <v>65.272430508118632</v>
      </c>
      <c r="AN30" s="6">
        <v>68.485318195942668</v>
      </c>
      <c r="AO30" s="6">
        <v>92.828231208121821</v>
      </c>
      <c r="AP30" s="6">
        <v>91.065650910178206</v>
      </c>
      <c r="AQ30" s="6">
        <v>99.176422385066061</v>
      </c>
      <c r="AR30" s="6">
        <v>99.208272369256207</v>
      </c>
      <c r="AS30" s="6">
        <v>80.341942944486021</v>
      </c>
      <c r="AT30" s="6">
        <v>76.472360389011698</v>
      </c>
      <c r="AU30" s="6">
        <v>81.774284204586962</v>
      </c>
      <c r="AV30" s="168">
        <v>74.768907563025209</v>
      </c>
      <c r="AW30" s="121">
        <v>80.305698580306</v>
      </c>
      <c r="AX30" s="189"/>
      <c r="AY30" s="185">
        <f t="shared" si="0"/>
        <v>7.4052051818647282</v>
      </c>
      <c r="AZ30" s="185">
        <f t="shared" si="1"/>
        <v>-12.369792838822253</v>
      </c>
      <c r="BA30" s="190"/>
      <c r="BC30" s="3"/>
    </row>
    <row r="31" spans="1:55" ht="15" customHeight="1" x14ac:dyDescent="0.2">
      <c r="A31" s="3" t="s">
        <v>30</v>
      </c>
      <c r="B31" s="13">
        <v>813.66</v>
      </c>
      <c r="C31" s="13">
        <v>812.91</v>
      </c>
      <c r="D31" s="13">
        <v>815.9</v>
      </c>
      <c r="E31" s="13">
        <v>816.86</v>
      </c>
      <c r="F31" s="13">
        <v>814.07370995060398</v>
      </c>
      <c r="G31" s="13">
        <v>816.96</v>
      </c>
      <c r="H31" s="13">
        <v>819.16</v>
      </c>
      <c r="I31" s="16">
        <v>815.55</v>
      </c>
      <c r="J31" s="6">
        <v>800.13043478260897</v>
      </c>
      <c r="K31" s="69">
        <v>750</v>
      </c>
      <c r="L31" s="69">
        <v>750</v>
      </c>
      <c r="M31" s="13">
        <v>750.5</v>
      </c>
      <c r="N31" s="6">
        <v>789.09574468085111</v>
      </c>
      <c r="O31" s="6">
        <v>808.33333333333337</v>
      </c>
      <c r="P31" s="6">
        <v>808.33333333333337</v>
      </c>
      <c r="Q31" s="8">
        <v>801.92080378250603</v>
      </c>
      <c r="R31" s="8">
        <v>795.01900720132323</v>
      </c>
      <c r="S31" s="42">
        <v>800</v>
      </c>
      <c r="T31" s="13">
        <v>800.45037038855787</v>
      </c>
      <c r="U31" s="17">
        <v>800.45037038855776</v>
      </c>
      <c r="V31" s="6">
        <v>821.05263157894694</v>
      </c>
      <c r="W31" s="6">
        <v>700</v>
      </c>
      <c r="X31" s="6">
        <v>700</v>
      </c>
      <c r="Y31" s="6">
        <v>712.857142857143</v>
      </c>
      <c r="Z31" s="17">
        <v>778.12606146204598</v>
      </c>
      <c r="AA31" s="13">
        <v>726.31578947368405</v>
      </c>
      <c r="AB31" s="13">
        <v>740</v>
      </c>
      <c r="AC31" s="24">
        <v>800</v>
      </c>
      <c r="AD31" s="7">
        <v>778.39</v>
      </c>
      <c r="AE31" s="7">
        <v>720</v>
      </c>
      <c r="AF31" s="7">
        <v>701.34</v>
      </c>
      <c r="AG31" s="17">
        <v>733.24333333333334</v>
      </c>
      <c r="AH31" s="7">
        <v>702.15</v>
      </c>
      <c r="AI31" s="7">
        <v>700.05</v>
      </c>
      <c r="AJ31" s="105">
        <v>705.88235294117646</v>
      </c>
      <c r="AK31" s="6">
        <v>670.58823529411768</v>
      </c>
      <c r="AL31" s="6">
        <v>656.41025641025601</v>
      </c>
      <c r="AM31" s="121">
        <v>594.11764705882399</v>
      </c>
      <c r="AN31" s="6">
        <v>535.29411764705878</v>
      </c>
      <c r="AO31" s="6">
        <v>600</v>
      </c>
      <c r="AP31" s="6">
        <v>590</v>
      </c>
      <c r="AQ31" s="6">
        <v>600</v>
      </c>
      <c r="AR31" s="6">
        <v>600</v>
      </c>
      <c r="AS31" s="6">
        <v>650</v>
      </c>
      <c r="AT31" s="6">
        <v>613.53874883286699</v>
      </c>
      <c r="AU31" s="6">
        <v>670</v>
      </c>
      <c r="AV31" s="169">
        <v>665</v>
      </c>
      <c r="AW31" s="121">
        <v>640</v>
      </c>
      <c r="AX31" s="189"/>
      <c r="AY31" s="185">
        <f t="shared" si="0"/>
        <v>-3.7593984962406015</v>
      </c>
      <c r="AZ31" s="185">
        <f t="shared" si="1"/>
        <v>-4.5614035087719342</v>
      </c>
      <c r="BA31" s="190"/>
      <c r="BC31" s="3"/>
    </row>
    <row r="32" spans="1:55" ht="15" customHeight="1" x14ac:dyDescent="0.2">
      <c r="A32" s="3" t="s">
        <v>31</v>
      </c>
      <c r="B32" s="13">
        <v>719.95</v>
      </c>
      <c r="C32" s="13">
        <v>720.33249999999998</v>
      </c>
      <c r="D32" s="13">
        <v>720.74</v>
      </c>
      <c r="E32" s="13">
        <v>719.11166666666998</v>
      </c>
      <c r="F32" s="13">
        <v>722.355229915216</v>
      </c>
      <c r="G32" s="13">
        <v>722.85500000000002</v>
      </c>
      <c r="H32" s="13">
        <v>726.67</v>
      </c>
      <c r="I32" s="16">
        <v>725.55</v>
      </c>
      <c r="J32" s="6">
        <v>710</v>
      </c>
      <c r="K32" s="69">
        <v>880</v>
      </c>
      <c r="L32" s="70">
        <v>852</v>
      </c>
      <c r="M32" s="13">
        <v>1090</v>
      </c>
      <c r="N32" s="6">
        <v>1107.1428571428571</v>
      </c>
      <c r="O32" s="6">
        <v>1122.2222222222222</v>
      </c>
      <c r="P32" s="6">
        <v>1034.6153846153845</v>
      </c>
      <c r="Q32" s="22">
        <v>1083.3333333333333</v>
      </c>
      <c r="R32" s="42">
        <v>1041.6666666666667</v>
      </c>
      <c r="S32" s="42">
        <v>1143.1818181818182</v>
      </c>
      <c r="T32" s="13">
        <v>1183.3333333333301</v>
      </c>
      <c r="U32" s="6">
        <v>985.87301587301602</v>
      </c>
      <c r="V32" s="6">
        <v>976.98412698412699</v>
      </c>
      <c r="W32" s="6">
        <v>943.18181818181995</v>
      </c>
      <c r="X32" s="6">
        <v>1043.1818181818201</v>
      </c>
      <c r="Y32" s="7">
        <v>933</v>
      </c>
      <c r="Z32" s="6">
        <v>992.85714285714289</v>
      </c>
      <c r="AA32" s="13">
        <v>990</v>
      </c>
      <c r="AB32" s="13">
        <v>982.72212431489902</v>
      </c>
      <c r="AC32" s="22">
        <v>946.38157894736844</v>
      </c>
      <c r="AD32" s="6">
        <v>920.38125000000002</v>
      </c>
      <c r="AE32" s="6">
        <v>946.38157894736844</v>
      </c>
      <c r="AF32" s="6">
        <v>897.38157894736798</v>
      </c>
      <c r="AG32" s="17">
        <v>910</v>
      </c>
      <c r="AH32" s="6">
        <v>905</v>
      </c>
      <c r="AI32" s="6">
        <v>910</v>
      </c>
      <c r="AJ32" s="105">
        <v>950</v>
      </c>
      <c r="AK32" s="6">
        <v>975</v>
      </c>
      <c r="AL32" s="6">
        <v>969.25</v>
      </c>
      <c r="AM32" s="121">
        <v>927.64705882352905</v>
      </c>
      <c r="AN32" s="6">
        <v>957.14285714285995</v>
      </c>
      <c r="AO32" s="6">
        <v>1020</v>
      </c>
      <c r="AP32" s="6">
        <v>1009.4304388422037</v>
      </c>
      <c r="AQ32" s="6">
        <v>1021.85714285714</v>
      </c>
      <c r="AR32" s="6">
        <v>1040</v>
      </c>
      <c r="AS32" s="6">
        <v>1075</v>
      </c>
      <c r="AT32" s="6">
        <v>1045.2380952381</v>
      </c>
      <c r="AU32" s="6">
        <v>1040</v>
      </c>
      <c r="AV32" s="168">
        <v>1057.1428571428601</v>
      </c>
      <c r="AW32" s="121">
        <v>1010</v>
      </c>
      <c r="AX32" s="189"/>
      <c r="AY32" s="185">
        <f t="shared" si="0"/>
        <v>-4.4594594594597234</v>
      </c>
      <c r="AZ32" s="185">
        <f t="shared" si="1"/>
        <v>3.5897435897435894</v>
      </c>
      <c r="BA32" s="190"/>
      <c r="BC32" s="3"/>
    </row>
    <row r="33" spans="1:55" ht="15" customHeight="1" x14ac:dyDescent="0.2">
      <c r="A33" s="3" t="s">
        <v>32</v>
      </c>
      <c r="B33" s="6">
        <v>840.67</v>
      </c>
      <c r="C33" s="6">
        <v>844.34</v>
      </c>
      <c r="D33" s="6">
        <v>848.01</v>
      </c>
      <c r="E33" s="13">
        <v>1000</v>
      </c>
      <c r="F33" s="13">
        <v>956.72622451100767</v>
      </c>
      <c r="G33" s="13">
        <v>950</v>
      </c>
      <c r="H33" s="13">
        <v>943.27377548899199</v>
      </c>
      <c r="I33" s="13">
        <v>900.4</v>
      </c>
      <c r="J33" s="8">
        <v>890.49559999999997</v>
      </c>
      <c r="K33" s="69">
        <v>950</v>
      </c>
      <c r="L33" s="70">
        <v>1000</v>
      </c>
      <c r="M33" s="13">
        <v>1000.67</v>
      </c>
      <c r="N33" s="6">
        <v>1300</v>
      </c>
      <c r="O33" s="6">
        <v>1250</v>
      </c>
      <c r="P33" s="6">
        <v>1250</v>
      </c>
      <c r="Q33" s="8">
        <v>1266.6666666666667</v>
      </c>
      <c r="R33" s="8">
        <v>1258.7427133711301</v>
      </c>
      <c r="S33" s="17">
        <v>1265.0818760075595</v>
      </c>
      <c r="T33" s="13">
        <v>1275.0818760075599</v>
      </c>
      <c r="U33" s="17">
        <v>1266.5104474361308</v>
      </c>
      <c r="V33" s="6">
        <v>1268.8837270757415</v>
      </c>
      <c r="W33" s="7">
        <v>1178.95</v>
      </c>
      <c r="X33" s="17">
        <v>1238.1147248372909</v>
      </c>
      <c r="Y33" s="7">
        <v>1005.21</v>
      </c>
      <c r="Z33" s="17">
        <v>1035.2701692835101</v>
      </c>
      <c r="AA33" s="13">
        <v>1000</v>
      </c>
      <c r="AB33" s="15">
        <v>980.03</v>
      </c>
      <c r="AC33" s="22">
        <v>968.33333333333303</v>
      </c>
      <c r="AD33" s="6">
        <v>922.33500000000004</v>
      </c>
      <c r="AE33" s="6">
        <v>868.33333333333303</v>
      </c>
      <c r="AF33" s="6">
        <v>828.33333333333303</v>
      </c>
      <c r="AG33" s="17">
        <v>812.5</v>
      </c>
      <c r="AH33" s="6">
        <v>800</v>
      </c>
      <c r="AI33" s="7">
        <v>811.03</v>
      </c>
      <c r="AJ33" s="108">
        <v>800</v>
      </c>
      <c r="AK33" s="108">
        <v>800</v>
      </c>
      <c r="AL33" s="6">
        <v>805.34</v>
      </c>
      <c r="AM33" s="14">
        <v>800</v>
      </c>
      <c r="AN33" s="14">
        <v>800</v>
      </c>
      <c r="AO33" s="6">
        <v>850</v>
      </c>
      <c r="AP33" s="6">
        <v>800</v>
      </c>
      <c r="AQ33" s="6">
        <v>875</v>
      </c>
      <c r="AR33" s="7">
        <v>882</v>
      </c>
      <c r="AS33" s="7">
        <v>875</v>
      </c>
      <c r="AT33" s="6">
        <v>880</v>
      </c>
      <c r="AU33" s="6">
        <v>850</v>
      </c>
      <c r="AV33" s="169">
        <v>860</v>
      </c>
      <c r="AW33" s="14">
        <v>867</v>
      </c>
      <c r="AX33" s="189"/>
      <c r="AY33" s="185">
        <f t="shared" si="0"/>
        <v>0.81395348837209303</v>
      </c>
      <c r="AZ33" s="185">
        <f t="shared" si="1"/>
        <v>8.375</v>
      </c>
      <c r="BA33" s="190"/>
      <c r="BC33" s="3"/>
    </row>
    <row r="34" spans="1:55" ht="15" customHeight="1" x14ac:dyDescent="0.2">
      <c r="A34" s="3" t="s">
        <v>33</v>
      </c>
      <c r="B34" s="13">
        <v>1843.86</v>
      </c>
      <c r="C34" s="13">
        <v>1800</v>
      </c>
      <c r="D34" s="13">
        <v>1800</v>
      </c>
      <c r="E34" s="13">
        <v>1966.665</v>
      </c>
      <c r="F34" s="13">
        <v>2002.75694453594</v>
      </c>
      <c r="G34" s="13">
        <v>2000</v>
      </c>
      <c r="H34" s="13">
        <v>1997.24305546406</v>
      </c>
      <c r="I34" s="13">
        <v>1994.4861109281201</v>
      </c>
      <c r="J34" s="8">
        <v>1972.5467637079107</v>
      </c>
      <c r="K34" s="69">
        <v>1850</v>
      </c>
      <c r="L34" s="70">
        <v>1800</v>
      </c>
      <c r="M34" s="13">
        <v>1800.09</v>
      </c>
      <c r="N34" s="6">
        <v>1350</v>
      </c>
      <c r="O34" s="6">
        <v>1150</v>
      </c>
      <c r="P34" s="6">
        <v>1150</v>
      </c>
      <c r="Q34" s="22">
        <v>1200</v>
      </c>
      <c r="R34" s="22">
        <v>1200</v>
      </c>
      <c r="S34" s="42">
        <v>1228.57142857143</v>
      </c>
      <c r="T34" s="13">
        <v>1296.50909020988</v>
      </c>
      <c r="U34" s="6">
        <v>1370.5128205128201</v>
      </c>
      <c r="V34" s="6">
        <v>1379.6923076923099</v>
      </c>
      <c r="W34" s="6">
        <v>1328.57142857143</v>
      </c>
      <c r="X34" s="6">
        <v>1428.5714285714284</v>
      </c>
      <c r="Y34" s="7">
        <v>1445.02</v>
      </c>
      <c r="Z34" s="17">
        <v>1393.9540420107701</v>
      </c>
      <c r="AA34" s="13">
        <v>1383.3333333333301</v>
      </c>
      <c r="AB34" s="13">
        <v>1376.5914786967401</v>
      </c>
      <c r="AC34" s="22">
        <v>1396.4512964513001</v>
      </c>
      <c r="AD34" s="6">
        <v>1375.41</v>
      </c>
      <c r="AE34" s="6">
        <v>1335.4123354123401</v>
      </c>
      <c r="AF34" s="6">
        <v>1300.26</v>
      </c>
      <c r="AG34" s="17">
        <v>1328.57</v>
      </c>
      <c r="AH34" s="6">
        <v>1378.57142857143</v>
      </c>
      <c r="AI34" s="6">
        <v>1390.22</v>
      </c>
      <c r="AJ34" s="105">
        <v>1405.92592592593</v>
      </c>
      <c r="AK34" s="6">
        <v>1435.06349206349</v>
      </c>
      <c r="AL34" s="6">
        <v>1392.8571428571399</v>
      </c>
      <c r="AM34" s="121">
        <v>1420.9523809523801</v>
      </c>
      <c r="AN34" s="6">
        <v>1397.42857142857</v>
      </c>
      <c r="AO34" s="6">
        <v>1450</v>
      </c>
      <c r="AP34" s="6">
        <v>1450</v>
      </c>
      <c r="AQ34" s="6">
        <v>1448.9247311827901</v>
      </c>
      <c r="AR34" s="6">
        <v>1450</v>
      </c>
      <c r="AS34" s="6">
        <v>1445.45454545454</v>
      </c>
      <c r="AT34" s="6">
        <v>1443.0303030303</v>
      </c>
      <c r="AU34" s="6">
        <v>1440</v>
      </c>
      <c r="AV34" s="168">
        <v>1400</v>
      </c>
      <c r="AW34" s="121">
        <v>1425.92592592593</v>
      </c>
      <c r="AX34" s="189"/>
      <c r="AY34" s="185">
        <f t="shared" si="0"/>
        <v>1.8518518518521401</v>
      </c>
      <c r="AZ34" s="185">
        <f t="shared" si="1"/>
        <v>-0.63673601816885872</v>
      </c>
      <c r="BA34" s="190"/>
      <c r="BC34" s="3"/>
    </row>
    <row r="35" spans="1:55" ht="15" customHeight="1" x14ac:dyDescent="0.2">
      <c r="A35" s="3" t="s">
        <v>34</v>
      </c>
      <c r="B35" s="13">
        <v>1730</v>
      </c>
      <c r="C35" s="8">
        <v>1722.4</v>
      </c>
      <c r="D35" s="13">
        <v>1714.8</v>
      </c>
      <c r="E35" s="8">
        <v>1707.2</v>
      </c>
      <c r="F35" s="13">
        <v>1699.6</v>
      </c>
      <c r="G35" s="8">
        <v>1692</v>
      </c>
      <c r="H35" s="13">
        <v>1684.4</v>
      </c>
      <c r="I35" s="8">
        <v>1676.8</v>
      </c>
      <c r="J35" s="8">
        <v>1658.35</v>
      </c>
      <c r="K35" s="8">
        <v>1658.35</v>
      </c>
      <c r="L35" s="8">
        <v>1658.35</v>
      </c>
      <c r="M35" s="13">
        <v>1697.6687579245299</v>
      </c>
      <c r="N35" s="7">
        <v>1500</v>
      </c>
      <c r="O35" s="6">
        <v>1605.92940638298</v>
      </c>
      <c r="P35" s="6">
        <v>1605.92940638298</v>
      </c>
      <c r="Q35" s="22">
        <v>1620</v>
      </c>
      <c r="R35" s="8">
        <v>1650.1775296509602</v>
      </c>
      <c r="S35" s="17">
        <v>1596.4072684833841</v>
      </c>
      <c r="T35" s="13">
        <v>1596.4072684833843</v>
      </c>
      <c r="U35" s="17">
        <v>1596.4072684833843</v>
      </c>
      <c r="V35" s="6">
        <v>1596.4072684833843</v>
      </c>
      <c r="W35" s="7">
        <v>1563.0250000000001</v>
      </c>
      <c r="X35" s="17">
        <v>1585.2798456555895</v>
      </c>
      <c r="Y35" s="7">
        <v>1600</v>
      </c>
      <c r="Z35" s="17">
        <v>1592.9975218338375</v>
      </c>
      <c r="AA35" s="13">
        <v>1500</v>
      </c>
      <c r="AB35" s="15">
        <v>1489.85</v>
      </c>
      <c r="AC35" s="24">
        <v>1400</v>
      </c>
      <c r="AD35" s="7">
        <v>1420.35</v>
      </c>
      <c r="AE35" s="7">
        <v>1369.258</v>
      </c>
      <c r="AF35" s="7">
        <v>1323.056</v>
      </c>
      <c r="AG35" s="17">
        <v>1370.8880000000001</v>
      </c>
      <c r="AH35" s="7">
        <v>1356.02</v>
      </c>
      <c r="AI35" s="7">
        <v>1320.45</v>
      </c>
      <c r="AJ35" s="108">
        <v>1300</v>
      </c>
      <c r="AK35" s="108">
        <v>1300</v>
      </c>
      <c r="AL35" s="6">
        <v>1350.15</v>
      </c>
      <c r="AM35" s="14">
        <v>1300</v>
      </c>
      <c r="AN35" s="14">
        <v>1300</v>
      </c>
      <c r="AO35" s="7">
        <v>1358.15</v>
      </c>
      <c r="AP35" s="6">
        <v>1325</v>
      </c>
      <c r="AQ35" s="7">
        <v>1327.51</v>
      </c>
      <c r="AR35" s="7">
        <v>1331.45</v>
      </c>
      <c r="AS35" s="7">
        <v>1324</v>
      </c>
      <c r="AT35" s="7">
        <v>1330</v>
      </c>
      <c r="AU35" s="7">
        <v>1335</v>
      </c>
      <c r="AV35" s="169">
        <v>1330</v>
      </c>
      <c r="AW35" s="14">
        <v>1335</v>
      </c>
      <c r="AX35" s="189"/>
      <c r="AY35" s="185">
        <f t="shared" si="0"/>
        <v>0.37593984962406013</v>
      </c>
      <c r="AZ35" s="185">
        <f t="shared" si="1"/>
        <v>2.6923076923076925</v>
      </c>
      <c r="BA35" s="190"/>
      <c r="BC35" s="3"/>
    </row>
    <row r="36" spans="1:55" ht="15" customHeight="1" x14ac:dyDescent="0.2">
      <c r="A36" s="3" t="s">
        <v>35</v>
      </c>
      <c r="B36" s="13">
        <v>981.80333333333351</v>
      </c>
      <c r="C36" s="13">
        <v>806.08500000000004</v>
      </c>
      <c r="D36" s="13">
        <v>746.625</v>
      </c>
      <c r="E36" s="13">
        <v>799.46500000000003</v>
      </c>
      <c r="F36" s="13">
        <v>805.0017047702388</v>
      </c>
      <c r="G36" s="13">
        <v>905.55500000000006</v>
      </c>
      <c r="H36" s="13">
        <v>688.23</v>
      </c>
      <c r="I36" s="13">
        <v>789.79500000000007</v>
      </c>
      <c r="J36" s="8">
        <v>781.1</v>
      </c>
      <c r="K36" s="69">
        <v>785.71428571428567</v>
      </c>
      <c r="L36" s="70">
        <v>866.12888888888904</v>
      </c>
      <c r="M36" s="13">
        <v>887.5</v>
      </c>
      <c r="N36" s="6">
        <v>887.24685276409411</v>
      </c>
      <c r="O36" s="6">
        <v>742.85714285714289</v>
      </c>
      <c r="P36" s="6">
        <v>942.59259259259261</v>
      </c>
      <c r="Q36" s="22">
        <v>909.57834148795098</v>
      </c>
      <c r="R36" s="42">
        <v>950</v>
      </c>
      <c r="S36" s="42">
        <v>899</v>
      </c>
      <c r="T36" s="13">
        <v>907.53246753246697</v>
      </c>
      <c r="U36" s="6">
        <v>897.5</v>
      </c>
      <c r="V36" s="6">
        <v>861.11111111111097</v>
      </c>
      <c r="W36" s="6">
        <v>873</v>
      </c>
      <c r="X36" s="6">
        <v>873</v>
      </c>
      <c r="Y36" s="6">
        <v>901.84169821774856</v>
      </c>
      <c r="Z36" s="6">
        <v>820.28061224489795</v>
      </c>
      <c r="AA36" s="13">
        <v>816.66666666667004</v>
      </c>
      <c r="AB36" s="13">
        <v>833.33333333332996</v>
      </c>
      <c r="AC36" s="22">
        <v>827.77777777777783</v>
      </c>
      <c r="AD36" s="6">
        <v>827.77777777777783</v>
      </c>
      <c r="AE36" s="6">
        <v>901.42857142857099</v>
      </c>
      <c r="AF36" s="6">
        <v>897.77777777777806</v>
      </c>
      <c r="AG36" s="17">
        <v>892.85</v>
      </c>
      <c r="AH36" s="6">
        <v>857.14285714285711</v>
      </c>
      <c r="AI36" s="6">
        <v>890</v>
      </c>
      <c r="AJ36" s="105">
        <v>905.38461538462002</v>
      </c>
      <c r="AK36" s="6">
        <v>900</v>
      </c>
      <c r="AL36" s="6">
        <v>950</v>
      </c>
      <c r="AM36" s="121">
        <v>896.15384615384596</v>
      </c>
      <c r="AN36" s="6">
        <v>853.5919540229886</v>
      </c>
      <c r="AO36" s="6">
        <v>942.98245614035091</v>
      </c>
      <c r="AP36" s="6">
        <v>925</v>
      </c>
      <c r="AQ36" s="6">
        <v>940</v>
      </c>
      <c r="AR36" s="6">
        <v>966.66666666667004</v>
      </c>
      <c r="AS36" s="6">
        <v>967.857142857143</v>
      </c>
      <c r="AT36" s="6">
        <v>972.38095238095298</v>
      </c>
      <c r="AU36" s="6">
        <v>985.33333333333303</v>
      </c>
      <c r="AV36" s="168">
        <v>968.83116883116998</v>
      </c>
      <c r="AW36" s="121">
        <v>971.53846153845996</v>
      </c>
      <c r="AX36" s="189"/>
      <c r="AY36" s="185">
        <f t="shared" si="0"/>
        <v>0.27943905959963566</v>
      </c>
      <c r="AZ36" s="185">
        <f t="shared" si="1"/>
        <v>7.948717948717773</v>
      </c>
      <c r="BA36" s="190"/>
      <c r="BC36" s="3"/>
    </row>
    <row r="37" spans="1:55" ht="15" customHeight="1" x14ac:dyDescent="0.2">
      <c r="A37" s="3" t="s">
        <v>36</v>
      </c>
      <c r="B37" s="6">
        <v>537.37</v>
      </c>
      <c r="C37" s="6">
        <v>548.84</v>
      </c>
      <c r="D37" s="6">
        <v>520</v>
      </c>
      <c r="E37" s="6">
        <v>494.07</v>
      </c>
      <c r="F37" s="6">
        <v>501.48</v>
      </c>
      <c r="G37" s="6">
        <v>514.33000000000004</v>
      </c>
      <c r="H37" s="6">
        <v>529.72</v>
      </c>
      <c r="I37" s="6">
        <v>530</v>
      </c>
      <c r="J37" s="8">
        <v>508.31</v>
      </c>
      <c r="K37" s="8">
        <v>515.1</v>
      </c>
      <c r="L37" s="70">
        <v>535.74055555555606</v>
      </c>
      <c r="M37" s="13">
        <v>611.28205128205127</v>
      </c>
      <c r="N37" s="6">
        <v>600.41666666666663</v>
      </c>
      <c r="O37" s="6">
        <v>603.33333333333326</v>
      </c>
      <c r="P37" s="6">
        <v>601.77777777777783</v>
      </c>
      <c r="Q37" s="22">
        <v>621.81818181818187</v>
      </c>
      <c r="R37" s="42">
        <v>634.44444444444503</v>
      </c>
      <c r="S37" s="42">
        <v>646.27450980392166</v>
      </c>
      <c r="T37" s="13">
        <v>645</v>
      </c>
      <c r="U37" s="6">
        <v>625.92592592592598</v>
      </c>
      <c r="V37" s="6">
        <v>612.61904761904771</v>
      </c>
      <c r="W37" s="6">
        <v>646.27450980392166</v>
      </c>
      <c r="X37" s="6">
        <v>634.38596491228088</v>
      </c>
      <c r="Y37" s="6">
        <v>589.52380952380952</v>
      </c>
      <c r="Z37" s="6">
        <v>599.99999999999989</v>
      </c>
      <c r="AA37" s="13">
        <v>560</v>
      </c>
      <c r="AB37" s="13">
        <v>566.66666666666674</v>
      </c>
      <c r="AC37" s="22">
        <v>580</v>
      </c>
      <c r="AD37" s="6">
        <v>590.47428571428566</v>
      </c>
      <c r="AE37" s="6">
        <v>590.47619047619048</v>
      </c>
      <c r="AF37" s="6">
        <v>570.47619047619003</v>
      </c>
      <c r="AG37" s="17">
        <v>560</v>
      </c>
      <c r="AH37" s="6">
        <v>559.99999999999989</v>
      </c>
      <c r="AI37" s="6">
        <v>523.33333333333303</v>
      </c>
      <c r="AJ37" s="105">
        <v>567.64705882352905</v>
      </c>
      <c r="AK37" s="6">
        <v>592.38095238095241</v>
      </c>
      <c r="AL37" s="6">
        <v>589.74358974358972</v>
      </c>
      <c r="AM37" s="121">
        <v>621.21212121212136</v>
      </c>
      <c r="AN37" s="6">
        <v>615.38461538461536</v>
      </c>
      <c r="AO37" s="6">
        <v>688.8888888888888</v>
      </c>
      <c r="AP37" s="6">
        <v>649.52380952380952</v>
      </c>
      <c r="AQ37" s="6">
        <v>630.4761904761906</v>
      </c>
      <c r="AR37" s="6">
        <v>654.84848484848499</v>
      </c>
      <c r="AS37" s="6">
        <v>651.85185185185185</v>
      </c>
      <c r="AT37" s="6">
        <v>640.83333333333337</v>
      </c>
      <c r="AU37" s="6">
        <v>677.142857142857</v>
      </c>
      <c r="AV37" s="168">
        <v>687.01754385964921</v>
      </c>
      <c r="AW37" s="121">
        <v>677.64705882352905</v>
      </c>
      <c r="AX37" s="189"/>
      <c r="AY37" s="185">
        <f t="shared" si="0"/>
        <v>-1.3639367902422088</v>
      </c>
      <c r="AZ37" s="185">
        <f t="shared" si="1"/>
        <v>14.393796103650397</v>
      </c>
      <c r="BA37" s="190"/>
      <c r="BC37" s="3"/>
    </row>
    <row r="38" spans="1:55" ht="15" customHeight="1" x14ac:dyDescent="0.2">
      <c r="A38" s="3" t="s">
        <v>37</v>
      </c>
      <c r="B38" s="6">
        <v>121.87</v>
      </c>
      <c r="C38" s="6">
        <v>140.44999999999999</v>
      </c>
      <c r="D38" s="6">
        <v>138.15</v>
      </c>
      <c r="E38" s="6">
        <v>143.13999999999999</v>
      </c>
      <c r="F38" s="6">
        <v>148.72</v>
      </c>
      <c r="G38" s="6">
        <v>149.63</v>
      </c>
      <c r="H38" s="6">
        <v>158.27000000000001</v>
      </c>
      <c r="I38" s="6">
        <v>174</v>
      </c>
      <c r="J38" s="8">
        <v>132.32</v>
      </c>
      <c r="K38" s="8">
        <v>149.85</v>
      </c>
      <c r="L38" s="70">
        <v>128.76263157894701</v>
      </c>
      <c r="M38" s="13">
        <v>118.528512028512</v>
      </c>
      <c r="N38" s="6">
        <v>120</v>
      </c>
      <c r="O38" s="6">
        <v>105.51878183429599</v>
      </c>
      <c r="P38" s="6">
        <v>92.966375684766504</v>
      </c>
      <c r="Q38" s="22">
        <v>101.053879244114</v>
      </c>
      <c r="R38" s="42">
        <v>109.36523921745599</v>
      </c>
      <c r="S38" s="42">
        <v>137.09315313253902</v>
      </c>
      <c r="T38" s="13">
        <v>119.265080885316</v>
      </c>
      <c r="U38" s="6">
        <v>126.88814929271599</v>
      </c>
      <c r="V38" s="6">
        <v>119.98701932357551</v>
      </c>
      <c r="W38" s="6">
        <v>127.093153132539</v>
      </c>
      <c r="X38" s="6">
        <v>136.90512575732262</v>
      </c>
      <c r="Y38" s="6">
        <v>119.41239645195</v>
      </c>
      <c r="Z38" s="6">
        <v>123.73288326736603</v>
      </c>
      <c r="AA38" s="13">
        <v>128.741002587156</v>
      </c>
      <c r="AB38" s="13">
        <v>111.47306447669423</v>
      </c>
      <c r="AC38" s="22">
        <v>90.523129696516804</v>
      </c>
      <c r="AD38" s="6">
        <v>90.522499999999994</v>
      </c>
      <c r="AE38" s="6">
        <v>92.105921904308985</v>
      </c>
      <c r="AF38" s="6">
        <v>90.523129696516804</v>
      </c>
      <c r="AG38" s="17">
        <v>88.55</v>
      </c>
      <c r="AH38" s="6">
        <v>90.249419686492629</v>
      </c>
      <c r="AI38" s="6">
        <v>88.141764705882366</v>
      </c>
      <c r="AJ38" s="105">
        <v>95.153247733156391</v>
      </c>
      <c r="AK38" s="6">
        <v>82.312439753309732</v>
      </c>
      <c r="AL38" s="6">
        <v>80.642625327195489</v>
      </c>
      <c r="AM38" s="121">
        <v>96.432865083623099</v>
      </c>
      <c r="AN38" s="6">
        <v>104.553907718208</v>
      </c>
      <c r="AO38" s="6">
        <v>103.986149366433</v>
      </c>
      <c r="AP38" s="6">
        <v>105.966269403524</v>
      </c>
      <c r="AQ38" s="6">
        <v>114.49815403156632</v>
      </c>
      <c r="AR38" s="6">
        <v>129.16966813518499</v>
      </c>
      <c r="AS38" s="6">
        <v>121.919979060392</v>
      </c>
      <c r="AT38" s="6">
        <v>121.476378626163</v>
      </c>
      <c r="AU38" s="6">
        <v>141.21100605611201</v>
      </c>
      <c r="AV38" s="168">
        <v>138.96700489803899</v>
      </c>
      <c r="AW38" s="121">
        <v>131.55171516610599</v>
      </c>
      <c r="AX38" s="189"/>
      <c r="AY38" s="185">
        <f t="shared" si="0"/>
        <v>-5.3360074482238771</v>
      </c>
      <c r="AZ38" s="185">
        <f t="shared" si="1"/>
        <v>59.819968355167575</v>
      </c>
      <c r="BA38" s="190"/>
      <c r="BC38" s="3"/>
    </row>
    <row r="39" spans="1:55" ht="15" customHeight="1" x14ac:dyDescent="0.2">
      <c r="A39" s="3" t="s">
        <v>38</v>
      </c>
      <c r="B39" s="6">
        <v>122.33</v>
      </c>
      <c r="C39" s="6">
        <v>137.13999999999999</v>
      </c>
      <c r="D39" s="6">
        <v>141</v>
      </c>
      <c r="E39" s="6">
        <v>150.11000000000001</v>
      </c>
      <c r="F39" s="6">
        <v>146.97999999999999</v>
      </c>
      <c r="G39" s="6">
        <v>148.43</v>
      </c>
      <c r="H39" s="6">
        <v>157.27000000000001</v>
      </c>
      <c r="I39" s="6">
        <v>166.71</v>
      </c>
      <c r="J39" s="8">
        <v>125.46</v>
      </c>
      <c r="K39" s="8">
        <v>148.65</v>
      </c>
      <c r="L39" s="70">
        <v>133.26499999999999</v>
      </c>
      <c r="M39" s="13">
        <v>144.62485790072</v>
      </c>
      <c r="N39" s="6">
        <v>158.22999999999999</v>
      </c>
      <c r="O39" s="6">
        <v>145</v>
      </c>
      <c r="P39" s="6">
        <v>100.57524165468178</v>
      </c>
      <c r="Q39" s="22">
        <v>98.259899574148122</v>
      </c>
      <c r="R39" s="42">
        <v>109.22905447535989</v>
      </c>
      <c r="S39" s="42">
        <v>104.84421830558063</v>
      </c>
      <c r="T39" s="13">
        <v>98.898414120089001</v>
      </c>
      <c r="U39" s="6">
        <v>110.57381054632903</v>
      </c>
      <c r="V39" s="6">
        <v>108.59901773694877</v>
      </c>
      <c r="W39" s="6">
        <v>104.84421830558063</v>
      </c>
      <c r="X39" s="6">
        <v>104.94546543675206</v>
      </c>
      <c r="Y39" s="6">
        <v>138.915988838402</v>
      </c>
      <c r="Z39" s="6">
        <v>114.915988838402</v>
      </c>
      <c r="AA39" s="13">
        <v>102.932148845215</v>
      </c>
      <c r="AB39" s="13">
        <v>93.626830901672108</v>
      </c>
      <c r="AC39" s="22">
        <v>96.532127395842309</v>
      </c>
      <c r="AD39" s="6">
        <v>96.531764705882352</v>
      </c>
      <c r="AE39" s="6">
        <v>96.532127395842295</v>
      </c>
      <c r="AF39" s="6">
        <v>96.127395842300004</v>
      </c>
      <c r="AG39" s="17">
        <v>85.08</v>
      </c>
      <c r="AH39" s="6">
        <v>86.392056138491952</v>
      </c>
      <c r="AI39" s="6">
        <v>89.236874999999998</v>
      </c>
      <c r="AJ39" s="105">
        <v>100.21227773485408</v>
      </c>
      <c r="AK39" s="6">
        <v>81.590920248458772</v>
      </c>
      <c r="AL39" s="6">
        <v>82.790966480482595</v>
      </c>
      <c r="AM39" s="121">
        <v>87.154183572460497</v>
      </c>
      <c r="AN39" s="6">
        <v>98.972809741065305</v>
      </c>
      <c r="AO39" s="6">
        <v>114.98185937539849</v>
      </c>
      <c r="AP39" s="6">
        <v>110.245728993028</v>
      </c>
      <c r="AQ39" s="6">
        <v>114.62285517304457</v>
      </c>
      <c r="AR39" s="6">
        <v>132.98209553754299</v>
      </c>
      <c r="AS39" s="6">
        <v>124.437709421585</v>
      </c>
      <c r="AT39" s="6">
        <v>125.801401924807</v>
      </c>
      <c r="AU39" s="6">
        <v>149.82527030269799</v>
      </c>
      <c r="AV39" s="168">
        <v>139.390862924815</v>
      </c>
      <c r="AW39" s="121">
        <v>135.26286319834301</v>
      </c>
      <c r="AX39" s="189"/>
      <c r="AY39" s="185">
        <f t="shared" si="0"/>
        <v>-2.9614564684189917</v>
      </c>
      <c r="AZ39" s="185">
        <f t="shared" si="1"/>
        <v>65.781759522314104</v>
      </c>
      <c r="BA39" s="190"/>
      <c r="BC39" s="3"/>
    </row>
    <row r="40" spans="1:55" ht="15" customHeight="1" x14ac:dyDescent="0.2">
      <c r="A40" s="3" t="s">
        <v>39</v>
      </c>
      <c r="B40" s="6">
        <v>461.48</v>
      </c>
      <c r="C40" s="6">
        <v>477.33</v>
      </c>
      <c r="D40" s="6">
        <v>466.66</v>
      </c>
      <c r="E40" s="6">
        <v>509.39</v>
      </c>
      <c r="F40" s="6">
        <v>498.78</v>
      </c>
      <c r="G40" s="6">
        <v>515.09</v>
      </c>
      <c r="H40" s="6">
        <v>527.47</v>
      </c>
      <c r="I40" s="6">
        <v>549.4</v>
      </c>
      <c r="J40" s="8">
        <v>459.88</v>
      </c>
      <c r="K40" s="8">
        <v>515.86</v>
      </c>
      <c r="L40" s="70">
        <v>530.13333333333333</v>
      </c>
      <c r="M40" s="13">
        <v>545</v>
      </c>
      <c r="N40" s="6">
        <v>534.07407407407402</v>
      </c>
      <c r="O40" s="6">
        <v>541.4814814814813</v>
      </c>
      <c r="P40" s="6">
        <v>543.7037037037037</v>
      </c>
      <c r="Q40" s="22">
        <v>517.77777777777771</v>
      </c>
      <c r="R40" s="42">
        <v>517.49999999999989</v>
      </c>
      <c r="S40" s="42">
        <v>529.62962962962968</v>
      </c>
      <c r="T40" s="13">
        <v>525</v>
      </c>
      <c r="U40" s="6">
        <v>515.33333333333337</v>
      </c>
      <c r="V40" s="6">
        <v>517.99999999999989</v>
      </c>
      <c r="W40" s="6">
        <v>529.62962962962968</v>
      </c>
      <c r="X40" s="6">
        <v>512.66666666666674</v>
      </c>
      <c r="Y40" s="6">
        <v>494.28571428571422</v>
      </c>
      <c r="Z40" s="6">
        <v>518.461538461538</v>
      </c>
      <c r="AA40" s="13">
        <v>485.71428571428578</v>
      </c>
      <c r="AB40" s="13">
        <v>475.68627450980398</v>
      </c>
      <c r="AC40" s="22">
        <v>412.45614035087698</v>
      </c>
      <c r="AD40" s="6">
        <v>415.438947368421</v>
      </c>
      <c r="AE40" s="6">
        <v>485.45614035087698</v>
      </c>
      <c r="AF40" s="6">
        <v>495.438596491228</v>
      </c>
      <c r="AG40" s="17">
        <v>484.44</v>
      </c>
      <c r="AH40" s="6">
        <v>484.4444444444444</v>
      </c>
      <c r="AI40" s="6">
        <v>485.09705882352898</v>
      </c>
      <c r="AJ40" s="105">
        <v>498.33333333333331</v>
      </c>
      <c r="AK40" s="6">
        <v>509.99999999999989</v>
      </c>
      <c r="AL40" s="6">
        <v>502.88888888888903</v>
      </c>
      <c r="AM40" s="121">
        <v>506.06060606060606</v>
      </c>
      <c r="AN40" s="6">
        <v>516.07843137254906</v>
      </c>
      <c r="AO40" s="6">
        <v>549.33333333333337</v>
      </c>
      <c r="AP40" s="6">
        <v>542.22222222222217</v>
      </c>
      <c r="AQ40" s="6">
        <v>516.29629629629619</v>
      </c>
      <c r="AR40" s="6">
        <v>549.09090909090901</v>
      </c>
      <c r="AS40" s="6">
        <v>555.23809523809496</v>
      </c>
      <c r="AT40" s="6">
        <v>553.72549019607857</v>
      </c>
      <c r="AU40" s="6">
        <v>570.88888888888903</v>
      </c>
      <c r="AV40" s="168">
        <v>563.33333333333337</v>
      </c>
      <c r="AW40" s="121">
        <v>548.33333333333303</v>
      </c>
      <c r="AX40" s="189"/>
      <c r="AY40" s="185">
        <f t="shared" si="0"/>
        <v>-2.6627218934911845</v>
      </c>
      <c r="AZ40" s="185">
        <f t="shared" si="1"/>
        <v>7.5163398692810111</v>
      </c>
      <c r="BA40" s="190"/>
      <c r="BC40" s="3"/>
    </row>
    <row r="41" spans="1:55" ht="15" customHeight="1" x14ac:dyDescent="0.2">
      <c r="A41" s="3" t="s">
        <v>40</v>
      </c>
      <c r="B41" s="6">
        <v>303.99</v>
      </c>
      <c r="C41" s="6">
        <v>290.19</v>
      </c>
      <c r="D41" s="6">
        <v>304.32</v>
      </c>
      <c r="E41" s="6">
        <v>319.58999999999997</v>
      </c>
      <c r="F41" s="6">
        <v>318.8</v>
      </c>
      <c r="G41" s="6">
        <v>300</v>
      </c>
      <c r="H41" s="6">
        <v>259.79000000000002</v>
      </c>
      <c r="I41" s="6">
        <v>280</v>
      </c>
      <c r="J41" s="8">
        <v>287.82</v>
      </c>
      <c r="K41" s="8">
        <v>300.45</v>
      </c>
      <c r="L41" s="70">
        <v>280.77</v>
      </c>
      <c r="M41" s="13">
        <v>377.77777777777783</v>
      </c>
      <c r="N41" s="6">
        <v>424.24242424242419</v>
      </c>
      <c r="O41" s="6">
        <v>410.10101010100999</v>
      </c>
      <c r="P41" s="6">
        <v>349.65156794425093</v>
      </c>
      <c r="Q41" s="22">
        <v>344.06926406926408</v>
      </c>
      <c r="R41" s="42">
        <v>391.72494172494174</v>
      </c>
      <c r="S41" s="42">
        <v>342.65734265734272</v>
      </c>
      <c r="T41" s="13">
        <v>363.63636363636363</v>
      </c>
      <c r="U41" s="6">
        <v>358.808777429467</v>
      </c>
      <c r="V41" s="6">
        <v>379.83281086729397</v>
      </c>
      <c r="W41" s="6">
        <v>324.39560439560398</v>
      </c>
      <c r="X41" s="6">
        <v>342.65734265734272</v>
      </c>
      <c r="Y41" s="6">
        <v>321.21212121212102</v>
      </c>
      <c r="Z41" s="6">
        <v>340.21212121212102</v>
      </c>
      <c r="AA41" s="13">
        <v>308.035650623886</v>
      </c>
      <c r="AB41" s="15">
        <v>295.12</v>
      </c>
      <c r="AC41" s="22">
        <v>257.02579332343402</v>
      </c>
      <c r="AD41" s="6">
        <v>257.0266666666667</v>
      </c>
      <c r="AE41" s="6">
        <v>257.02579332343402</v>
      </c>
      <c r="AF41" s="6">
        <v>220.02579332343399</v>
      </c>
      <c r="AG41" s="17">
        <v>231.81</v>
      </c>
      <c r="AH41" s="6">
        <v>231.81818181818201</v>
      </c>
      <c r="AI41" s="6">
        <v>192.72000000000003</v>
      </c>
      <c r="AJ41" s="105">
        <v>215.47619047619</v>
      </c>
      <c r="AK41" s="6">
        <v>228.89225202658</v>
      </c>
      <c r="AL41" s="6">
        <v>205.81905503634499</v>
      </c>
      <c r="AM41" s="121">
        <v>215.939142633068</v>
      </c>
      <c r="AN41" s="6">
        <v>241.55653374403371</v>
      </c>
      <c r="AO41" s="6">
        <v>289.87455197132618</v>
      </c>
      <c r="AP41" s="6">
        <v>250.06028454304317</v>
      </c>
      <c r="AQ41" s="6">
        <v>258.74125874125872</v>
      </c>
      <c r="AR41" s="6">
        <v>261.02802782324102</v>
      </c>
      <c r="AS41" s="6">
        <v>257.589522546419</v>
      </c>
      <c r="AT41" s="6">
        <v>262.26668552036199</v>
      </c>
      <c r="AU41" s="6">
        <v>256.29807692307702</v>
      </c>
      <c r="AV41" s="168">
        <v>252.74725274725</v>
      </c>
      <c r="AW41" s="121">
        <v>277.56723295962598</v>
      </c>
      <c r="AX41" s="189"/>
      <c r="AY41" s="185">
        <f t="shared" si="0"/>
        <v>9.8200791275053856</v>
      </c>
      <c r="AZ41" s="185">
        <f t="shared" si="1"/>
        <v>21.265455908657682</v>
      </c>
      <c r="BA41" s="190"/>
      <c r="BC41" s="3"/>
    </row>
    <row r="42" spans="1:55" ht="15" customHeight="1" x14ac:dyDescent="0.2">
      <c r="A42" s="3" t="s">
        <v>41</v>
      </c>
      <c r="B42" s="6">
        <v>249.62</v>
      </c>
      <c r="C42" s="6">
        <v>210</v>
      </c>
      <c r="D42" s="6">
        <v>221.05</v>
      </c>
      <c r="E42" s="6">
        <v>226.15</v>
      </c>
      <c r="F42" s="6">
        <v>208.65</v>
      </c>
      <c r="G42" s="6">
        <v>213.47</v>
      </c>
      <c r="H42" s="6">
        <v>218.4</v>
      </c>
      <c r="I42" s="6">
        <v>223.45</v>
      </c>
      <c r="J42" s="8">
        <v>222.94</v>
      </c>
      <c r="K42" s="8">
        <v>233.79</v>
      </c>
      <c r="L42" s="8">
        <v>233.79</v>
      </c>
      <c r="M42" s="13">
        <v>224.05193903922756</v>
      </c>
      <c r="N42" s="7">
        <v>250</v>
      </c>
      <c r="O42" s="6">
        <v>225</v>
      </c>
      <c r="P42" s="6">
        <v>225</v>
      </c>
      <c r="Q42" s="22">
        <v>256.41025641025641</v>
      </c>
      <c r="R42" s="42">
        <v>284.45512820512818</v>
      </c>
      <c r="S42" s="42">
        <v>280</v>
      </c>
      <c r="T42" s="13">
        <v>286.41025641025601</v>
      </c>
      <c r="U42" s="6">
        <v>256.41025641025641</v>
      </c>
      <c r="V42" s="6">
        <v>256.41025641025641</v>
      </c>
      <c r="W42" s="6">
        <v>250</v>
      </c>
      <c r="X42" s="6">
        <v>250</v>
      </c>
      <c r="Y42" s="6">
        <v>206.41025641025601</v>
      </c>
      <c r="Z42" s="6">
        <v>256.41025641025641</v>
      </c>
      <c r="AA42" s="13">
        <v>256.41025641025641</v>
      </c>
      <c r="AB42" s="13">
        <v>237.69230769230799</v>
      </c>
      <c r="AC42" s="22">
        <v>228.20512820512801</v>
      </c>
      <c r="AD42" s="6">
        <v>218.20500000000001</v>
      </c>
      <c r="AE42" s="6">
        <v>208.20512820512801</v>
      </c>
      <c r="AF42" s="6">
        <v>198.20512820512801</v>
      </c>
      <c r="AG42" s="17">
        <v>205.71</v>
      </c>
      <c r="AH42" s="6">
        <v>185.71428571428601</v>
      </c>
      <c r="AI42" s="7">
        <v>190.58</v>
      </c>
      <c r="AJ42" s="105">
        <v>225.41025641025601</v>
      </c>
      <c r="AK42" s="6">
        <v>219.11421911421911</v>
      </c>
      <c r="AL42" s="6">
        <v>181.81818181818181</v>
      </c>
      <c r="AM42" s="121">
        <v>226.41025641025601</v>
      </c>
      <c r="AN42" s="6">
        <v>256.41025641025641</v>
      </c>
      <c r="AO42" s="7">
        <v>235.35</v>
      </c>
      <c r="AP42" s="6">
        <v>240</v>
      </c>
      <c r="AQ42" s="7">
        <v>239.25</v>
      </c>
      <c r="AR42" s="7">
        <v>242</v>
      </c>
      <c r="AS42" s="7">
        <v>238</v>
      </c>
      <c r="AT42" s="7">
        <v>239</v>
      </c>
      <c r="AU42" s="7">
        <v>220</v>
      </c>
      <c r="AV42" s="169">
        <v>225</v>
      </c>
      <c r="AW42" s="121">
        <v>226.41025641025601</v>
      </c>
      <c r="AX42" s="189"/>
      <c r="AY42" s="185">
        <f t="shared" si="0"/>
        <v>0.62678062678044932</v>
      </c>
      <c r="AZ42" s="185">
        <f t="shared" si="1"/>
        <v>3.3297872340423722</v>
      </c>
      <c r="BA42" s="190"/>
      <c r="BC42" s="3"/>
    </row>
    <row r="43" spans="1:55" ht="15" customHeight="1" x14ac:dyDescent="0.2">
      <c r="A43" s="3" t="s">
        <v>42</v>
      </c>
      <c r="B43" s="6">
        <v>519.62</v>
      </c>
      <c r="C43" s="6">
        <v>520.91999999999996</v>
      </c>
      <c r="D43" s="6">
        <v>551.11</v>
      </c>
      <c r="E43" s="6">
        <v>550</v>
      </c>
      <c r="F43" s="6">
        <v>560.76</v>
      </c>
      <c r="G43" s="6">
        <v>566.11</v>
      </c>
      <c r="H43" s="6">
        <v>596.94000000000005</v>
      </c>
      <c r="I43" s="6">
        <v>561.33000000000004</v>
      </c>
      <c r="J43" s="8">
        <v>516.77</v>
      </c>
      <c r="K43" s="8">
        <v>566.95000000000005</v>
      </c>
      <c r="L43" s="70">
        <v>550.47571428571428</v>
      </c>
      <c r="M43" s="13">
        <v>517.94871794871801</v>
      </c>
      <c r="N43" s="6">
        <v>517.5</v>
      </c>
      <c r="O43" s="6">
        <v>534.16666666666663</v>
      </c>
      <c r="P43" s="6">
        <v>534.22222222222217</v>
      </c>
      <c r="Q43" s="22">
        <v>551.5151515151515</v>
      </c>
      <c r="R43" s="42">
        <v>536.41025641025647</v>
      </c>
      <c r="S43" s="42">
        <v>559.11111111111109</v>
      </c>
      <c r="T43" s="13">
        <v>546.66666666666663</v>
      </c>
      <c r="U43" s="6">
        <v>543.11111111111109</v>
      </c>
      <c r="V43" s="6">
        <v>551.11111111111109</v>
      </c>
      <c r="W43" s="6">
        <v>559.11111111111109</v>
      </c>
      <c r="X43" s="6">
        <v>557.49999999999989</v>
      </c>
      <c r="Y43" s="6">
        <v>504.444444444444</v>
      </c>
      <c r="Z43" s="6">
        <v>537.27272727272702</v>
      </c>
      <c r="AA43" s="13">
        <v>516.66666666666663</v>
      </c>
      <c r="AB43" s="13">
        <v>517.77777777777783</v>
      </c>
      <c r="AC43" s="22">
        <v>512.8205128205127</v>
      </c>
      <c r="AD43" s="6">
        <v>482.20461538461501</v>
      </c>
      <c r="AE43" s="6">
        <v>512.82051282051282</v>
      </c>
      <c r="AF43" s="6">
        <v>523.07692307692309</v>
      </c>
      <c r="AG43" s="17">
        <v>495.55</v>
      </c>
      <c r="AH43" s="6">
        <v>495.5555555555556</v>
      </c>
      <c r="AI43" s="6">
        <v>488.22199999999998</v>
      </c>
      <c r="AJ43" s="105">
        <v>520.88888888888891</v>
      </c>
      <c r="AK43" s="6">
        <v>549.33333333333337</v>
      </c>
      <c r="AL43" s="6">
        <v>530.66666666666663</v>
      </c>
      <c r="AM43" s="121">
        <v>570</v>
      </c>
      <c r="AN43" s="6">
        <v>555.83333333333337</v>
      </c>
      <c r="AO43" s="6">
        <v>580.95238095238085</v>
      </c>
      <c r="AP43" s="6">
        <v>581.42857142857201</v>
      </c>
      <c r="AQ43" s="6">
        <v>592.5</v>
      </c>
      <c r="AR43" s="6">
        <v>561.84848484848499</v>
      </c>
      <c r="AS43" s="6">
        <v>582.18181818181802</v>
      </c>
      <c r="AT43" s="6">
        <v>581.96078431372541</v>
      </c>
      <c r="AU43" s="6">
        <v>632.5</v>
      </c>
      <c r="AV43" s="168">
        <v>694.73684210526312</v>
      </c>
      <c r="AW43" s="121">
        <v>670.88888888888903</v>
      </c>
      <c r="AX43" s="189"/>
      <c r="AY43" s="185">
        <f t="shared" si="0"/>
        <v>-3.4326599326599072</v>
      </c>
      <c r="AZ43" s="185">
        <f t="shared" si="1"/>
        <v>22.127831715210373</v>
      </c>
    </row>
    <row r="44" spans="1:55" ht="15" customHeight="1" x14ac:dyDescent="0.2">
      <c r="A44" s="3" t="s">
        <v>43</v>
      </c>
      <c r="B44" s="6">
        <v>634.16</v>
      </c>
      <c r="C44" s="6">
        <v>600</v>
      </c>
      <c r="D44" s="6">
        <v>550</v>
      </c>
      <c r="E44" s="6">
        <v>583.33000000000004</v>
      </c>
      <c r="F44" s="6">
        <v>696.51</v>
      </c>
      <c r="G44" s="6">
        <v>625</v>
      </c>
      <c r="H44" s="6">
        <v>650</v>
      </c>
      <c r="I44" s="6">
        <v>695</v>
      </c>
      <c r="J44" s="8">
        <v>696.77</v>
      </c>
      <c r="K44" s="8">
        <v>625.92999999999995</v>
      </c>
      <c r="L44" s="70">
        <v>650</v>
      </c>
      <c r="M44" s="13">
        <v>537.5</v>
      </c>
      <c r="N44" s="6">
        <v>583.33333333333337</v>
      </c>
      <c r="O44" s="6">
        <v>587.5</v>
      </c>
      <c r="P44" s="6">
        <v>612.5</v>
      </c>
      <c r="Q44" s="22">
        <v>600</v>
      </c>
      <c r="R44" s="42">
        <v>650</v>
      </c>
      <c r="S44" s="42">
        <v>675</v>
      </c>
      <c r="T44" s="13">
        <v>625</v>
      </c>
      <c r="U44" s="6">
        <v>625</v>
      </c>
      <c r="V44" s="6">
        <v>650</v>
      </c>
      <c r="W44" s="6">
        <v>675</v>
      </c>
      <c r="X44" s="6">
        <v>675</v>
      </c>
      <c r="Y44" s="6">
        <v>638</v>
      </c>
      <c r="Z44" s="6">
        <v>650</v>
      </c>
      <c r="AA44" s="13">
        <v>670</v>
      </c>
      <c r="AB44" s="13">
        <v>660</v>
      </c>
      <c r="AC44" s="22">
        <v>669.03</v>
      </c>
      <c r="AD44" s="6">
        <v>680</v>
      </c>
      <c r="AE44" s="6">
        <v>690</v>
      </c>
      <c r="AF44" s="6">
        <v>671.26</v>
      </c>
      <c r="AG44" s="17">
        <v>637.77</v>
      </c>
      <c r="AH44" s="6">
        <v>642.5</v>
      </c>
      <c r="AI44" s="6">
        <v>690</v>
      </c>
      <c r="AJ44" s="105">
        <v>703.33333333333303</v>
      </c>
      <c r="AK44" s="6">
        <v>685</v>
      </c>
      <c r="AL44" s="6">
        <v>680</v>
      </c>
      <c r="AM44" s="121">
        <v>685.71428571428567</v>
      </c>
      <c r="AN44" s="6">
        <v>750</v>
      </c>
      <c r="AO44" s="6">
        <v>725</v>
      </c>
      <c r="AP44" s="6">
        <v>750</v>
      </c>
      <c r="AQ44" s="6">
        <v>745</v>
      </c>
      <c r="AR44" s="6">
        <v>766.66666666666697</v>
      </c>
      <c r="AS44" s="6">
        <v>759</v>
      </c>
      <c r="AT44" s="6">
        <v>730</v>
      </c>
      <c r="AU44" s="6">
        <v>737.5</v>
      </c>
      <c r="AV44" s="168">
        <v>775</v>
      </c>
      <c r="AW44" s="121">
        <v>733.33333333333337</v>
      </c>
      <c r="AX44" s="189"/>
      <c r="AY44" s="185">
        <f t="shared" si="0"/>
        <v>-5.3763440860215006</v>
      </c>
      <c r="AZ44" s="185">
        <f t="shared" si="1"/>
        <v>7.0559610705596159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C44"/>
  <sheetViews>
    <sheetView zoomScale="148" zoomScaleNormal="148" workbookViewId="0">
      <pane xSplit="1" ySplit="1" topLeftCell="AV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customHeight="1" x14ac:dyDescent="0.2"/>
  <cols>
    <col min="1" max="1" width="29.19140625" customWidth="1"/>
    <col min="2" max="13" width="9.14453125" style="4"/>
    <col min="23" max="24" width="12.375" customWidth="1"/>
    <col min="42" max="42" width="9.28125" customWidth="1"/>
    <col min="50" max="50" width="7.6640625" customWidth="1"/>
    <col min="51" max="51" width="7.3984375" customWidth="1"/>
    <col min="52" max="52" width="6.457031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5" ht="15" customHeight="1" x14ac:dyDescent="0.2">
      <c r="A2" s="2" t="s">
        <v>1</v>
      </c>
      <c r="B2" s="6">
        <v>577.13</v>
      </c>
      <c r="C2" s="6">
        <v>565</v>
      </c>
      <c r="D2" s="6">
        <v>587</v>
      </c>
      <c r="E2" s="6">
        <v>506</v>
      </c>
      <c r="F2" s="6">
        <v>518</v>
      </c>
      <c r="G2" s="26">
        <v>527.33333333333303</v>
      </c>
      <c r="H2" s="26">
        <v>510.89</v>
      </c>
      <c r="I2" s="6">
        <v>424</v>
      </c>
      <c r="J2" s="29">
        <v>423.33333333333297</v>
      </c>
      <c r="K2" s="109">
        <v>414</v>
      </c>
      <c r="L2" s="72">
        <v>403.84615384615398</v>
      </c>
      <c r="M2" s="13">
        <v>427.05882352941177</v>
      </c>
      <c r="N2" s="6">
        <v>416.36363636363598</v>
      </c>
      <c r="O2" s="6">
        <v>458.947368421053</v>
      </c>
      <c r="P2" s="6">
        <v>481.25</v>
      </c>
      <c r="Q2" s="22">
        <v>487.777777777778</v>
      </c>
      <c r="R2" s="42">
        <v>486</v>
      </c>
      <c r="S2" s="42">
        <v>512.57142857142901</v>
      </c>
      <c r="T2" s="13">
        <v>415.28571428571399</v>
      </c>
      <c r="U2" s="6">
        <v>430.5263157894737</v>
      </c>
      <c r="V2" s="6">
        <v>426.15384615384613</v>
      </c>
      <c r="W2" s="6">
        <v>500</v>
      </c>
      <c r="X2" s="6">
        <v>457.05882352941177</v>
      </c>
      <c r="Y2" s="6">
        <v>420.71428571428601</v>
      </c>
      <c r="Z2" s="6">
        <v>440</v>
      </c>
      <c r="AA2" s="13">
        <v>444</v>
      </c>
      <c r="AB2" s="13">
        <v>442.63157894736844</v>
      </c>
      <c r="AC2" s="22">
        <v>440</v>
      </c>
      <c r="AD2" s="6">
        <v>440</v>
      </c>
      <c r="AE2" s="6">
        <v>470</v>
      </c>
      <c r="AF2" s="6">
        <v>437.14285714285717</v>
      </c>
      <c r="AG2" s="17">
        <v>432</v>
      </c>
      <c r="AH2" s="6">
        <v>434.28571428571428</v>
      </c>
      <c r="AI2" s="6">
        <v>433.07692307692309</v>
      </c>
      <c r="AJ2" s="105">
        <v>434.73684210526318</v>
      </c>
      <c r="AK2" s="6">
        <v>429.28571428571428</v>
      </c>
      <c r="AL2" s="6">
        <v>437.64705882352939</v>
      </c>
      <c r="AM2" s="121">
        <v>440.71428571428572</v>
      </c>
      <c r="AN2" s="6">
        <v>425.26315789473682</v>
      </c>
      <c r="AO2" s="6">
        <v>440</v>
      </c>
      <c r="AP2" s="6">
        <v>431.11111111111109</v>
      </c>
      <c r="AQ2" s="6">
        <v>434</v>
      </c>
      <c r="AR2" s="6">
        <v>432.22222222222223</v>
      </c>
      <c r="AS2" s="6">
        <v>438.46153846153845</v>
      </c>
      <c r="AT2" s="6">
        <v>440</v>
      </c>
      <c r="AU2" s="6">
        <v>448.66666666666703</v>
      </c>
      <c r="AV2" s="168">
        <v>434.73684210526318</v>
      </c>
      <c r="AW2" s="121">
        <v>439.230769230769</v>
      </c>
      <c r="AX2" s="189"/>
      <c r="AY2" s="185">
        <f>(AW2-AV2)/AV2*100</f>
        <v>1.033712050661145</v>
      </c>
      <c r="AZ2" s="185">
        <f>(AW2-AK2)/AK2*100</f>
        <v>2.3166517342889534</v>
      </c>
      <c r="BA2" s="190"/>
      <c r="BC2" s="3"/>
    </row>
    <row r="3" spans="1:55" ht="15" customHeight="1" x14ac:dyDescent="0.2">
      <c r="A3" s="2" t="s">
        <v>2</v>
      </c>
      <c r="B3" s="6">
        <v>50.388333333333335</v>
      </c>
      <c r="C3" s="6">
        <v>49.625</v>
      </c>
      <c r="D3" s="6">
        <v>49</v>
      </c>
      <c r="E3" s="6">
        <v>46.428571428571402</v>
      </c>
      <c r="F3" s="6">
        <v>47</v>
      </c>
      <c r="G3" s="26">
        <v>48.3333333333333</v>
      </c>
      <c r="H3" s="24">
        <v>45.625</v>
      </c>
      <c r="I3" s="6">
        <v>35.333333333333336</v>
      </c>
      <c r="J3" s="6">
        <v>36.071428571428569</v>
      </c>
      <c r="K3" s="71">
        <v>35.333333333333336</v>
      </c>
      <c r="L3" s="72">
        <v>35.119999999999997</v>
      </c>
      <c r="M3" s="13">
        <v>36.111111111111114</v>
      </c>
      <c r="N3" s="6">
        <v>36</v>
      </c>
      <c r="O3" s="6">
        <v>36.944444444444443</v>
      </c>
      <c r="P3" s="6">
        <v>35.714285714285715</v>
      </c>
      <c r="Q3" s="22">
        <v>35.555555555555557</v>
      </c>
      <c r="R3" s="42">
        <v>37.5</v>
      </c>
      <c r="S3" s="42">
        <v>41.153846153846153</v>
      </c>
      <c r="T3" s="13">
        <v>37.142857142857146</v>
      </c>
      <c r="U3" s="6">
        <v>35.75</v>
      </c>
      <c r="V3" s="6">
        <v>36.333333333333336</v>
      </c>
      <c r="W3" s="6">
        <v>41.153846153846153</v>
      </c>
      <c r="X3" s="6">
        <v>40</v>
      </c>
      <c r="Y3" s="6">
        <v>37</v>
      </c>
      <c r="Z3" s="6">
        <v>38</v>
      </c>
      <c r="AA3" s="13">
        <v>38.6666666666667</v>
      </c>
      <c r="AB3" s="13">
        <v>38.684210526315788</v>
      </c>
      <c r="AC3" s="22">
        <v>37.923076923076898</v>
      </c>
      <c r="AD3" s="6">
        <v>37.923076923076898</v>
      </c>
      <c r="AE3" s="6">
        <v>36.92307692307692</v>
      </c>
      <c r="AF3" s="6">
        <v>36.666666666666664</v>
      </c>
      <c r="AG3" s="17">
        <v>36.78</v>
      </c>
      <c r="AH3" s="6">
        <v>37.785714285714299</v>
      </c>
      <c r="AI3" s="6">
        <v>38.615384615384599</v>
      </c>
      <c r="AJ3" s="105">
        <v>38.1111111111111</v>
      </c>
      <c r="AK3" s="6">
        <v>37.625</v>
      </c>
      <c r="AL3" s="6">
        <v>38.176470588235297</v>
      </c>
      <c r="AM3" s="121">
        <v>37.6666666666667</v>
      </c>
      <c r="AN3" s="6">
        <v>36.526315789473699</v>
      </c>
      <c r="AO3" s="6">
        <v>38.571428571428569</v>
      </c>
      <c r="AP3" s="6">
        <v>37.9375</v>
      </c>
      <c r="AQ3" s="6">
        <v>38.133333333333297</v>
      </c>
      <c r="AR3" s="6">
        <v>38.875</v>
      </c>
      <c r="AS3" s="6">
        <v>38.8333333333333</v>
      </c>
      <c r="AT3" s="6">
        <v>38.6</v>
      </c>
      <c r="AU3" s="6">
        <v>38.666666666666664</v>
      </c>
      <c r="AV3" s="168">
        <v>38.176470588235297</v>
      </c>
      <c r="AW3" s="121">
        <v>40.461538461538503</v>
      </c>
      <c r="AX3" s="189"/>
      <c r="AY3" s="185">
        <f t="shared" ref="AY3:AY44" si="0">(AW3-AV3)/AV3*100</f>
        <v>5.9855398838450684</v>
      </c>
      <c r="AZ3" s="185">
        <f t="shared" ref="AZ3:AZ44" si="1">(AW3-AK3)/AK3*100</f>
        <v>7.5389726552518344</v>
      </c>
      <c r="BA3" s="190"/>
      <c r="BC3" s="3"/>
    </row>
    <row r="4" spans="1:55" ht="15" customHeight="1" x14ac:dyDescent="0.2">
      <c r="A4" s="2" t="s">
        <v>3</v>
      </c>
      <c r="B4" s="6">
        <v>280.4325</v>
      </c>
      <c r="C4" s="6">
        <v>303.57249999999999</v>
      </c>
      <c r="D4" s="6">
        <v>315.19274376417235</v>
      </c>
      <c r="E4" s="6">
        <v>348.93957583033216</v>
      </c>
      <c r="F4" s="6">
        <v>350.93957583033199</v>
      </c>
      <c r="G4" s="26">
        <v>383.40536214485792</v>
      </c>
      <c r="H4" s="22">
        <v>360.14405762304921</v>
      </c>
      <c r="I4" s="6">
        <v>369.95000000000005</v>
      </c>
      <c r="J4" s="6">
        <v>351.78317480838501</v>
      </c>
      <c r="K4" s="71">
        <v>326.94797919167701</v>
      </c>
      <c r="L4" s="72">
        <v>307.27600000000001</v>
      </c>
      <c r="M4" s="13">
        <v>265.30612244897958</v>
      </c>
      <c r="N4" s="6">
        <v>329.33173269307719</v>
      </c>
      <c r="O4" s="6">
        <v>318.80703392468098</v>
      </c>
      <c r="P4" s="6">
        <v>308.87755102040802</v>
      </c>
      <c r="Q4" s="22">
        <v>314.55715619581201</v>
      </c>
      <c r="R4" s="42">
        <v>343.33733493397358</v>
      </c>
      <c r="S4" s="42">
        <v>357.17585185763301</v>
      </c>
      <c r="T4" s="13">
        <v>313.38079368769905</v>
      </c>
      <c r="U4" s="6">
        <v>355.24066605609698</v>
      </c>
      <c r="V4" s="6">
        <v>334.12136784538376</v>
      </c>
      <c r="W4" s="6">
        <v>337.17585185763278</v>
      </c>
      <c r="X4" s="6">
        <v>320.534332279757</v>
      </c>
      <c r="Y4" s="6">
        <v>290.70961718020538</v>
      </c>
      <c r="Z4" s="6">
        <v>290.70961718020538</v>
      </c>
      <c r="AA4" s="13">
        <v>290.88435374149657</v>
      </c>
      <c r="AB4" s="13">
        <v>284.95464852607711</v>
      </c>
      <c r="AC4" s="22">
        <v>260.55088702147521</v>
      </c>
      <c r="AD4" s="6">
        <v>260.54750000000001</v>
      </c>
      <c r="AE4" s="6">
        <v>260.55088702147521</v>
      </c>
      <c r="AF4" s="6">
        <v>263.02</v>
      </c>
      <c r="AG4" s="17">
        <v>225.45</v>
      </c>
      <c r="AH4" s="6">
        <v>235.450460071511</v>
      </c>
      <c r="AI4" s="6">
        <v>238.93</v>
      </c>
      <c r="AJ4" s="105">
        <v>256.061833431401</v>
      </c>
      <c r="AK4" s="6">
        <v>242.067400023689</v>
      </c>
      <c r="AL4" s="6">
        <v>233.824814191363</v>
      </c>
      <c r="AM4" s="121">
        <v>189.30575243188301</v>
      </c>
      <c r="AN4" s="6">
        <v>196.46361837702997</v>
      </c>
      <c r="AO4" s="6">
        <v>197.35661722494899</v>
      </c>
      <c r="AP4" s="6">
        <v>194.49813403889701</v>
      </c>
      <c r="AQ4" s="6">
        <v>195.88813303098999</v>
      </c>
      <c r="AR4" s="6">
        <v>226.81464210107211</v>
      </c>
      <c r="AS4" s="6">
        <v>221.32354678698101</v>
      </c>
      <c r="AT4" s="6">
        <v>230.95238095238099</v>
      </c>
      <c r="AU4" s="6">
        <v>231.54518950437301</v>
      </c>
      <c r="AV4" s="168">
        <v>236.061833431401</v>
      </c>
      <c r="AW4" s="121">
        <v>230.07347617245401</v>
      </c>
      <c r="AX4" s="189"/>
      <c r="AY4" s="185">
        <f t="shared" si="0"/>
        <v>-2.5367748661018483</v>
      </c>
      <c r="AZ4" s="185">
        <f t="shared" si="1"/>
        <v>-4.9547869106130173</v>
      </c>
      <c r="BA4" s="190"/>
      <c r="BC4" s="3"/>
    </row>
    <row r="5" spans="1:55" ht="15" customHeight="1" x14ac:dyDescent="0.2">
      <c r="A5" s="2" t="s">
        <v>4</v>
      </c>
      <c r="B5" s="6">
        <v>305.71999999999997</v>
      </c>
      <c r="C5" s="6">
        <v>339.71283333333298</v>
      </c>
      <c r="D5" s="6">
        <v>282.61136134504602</v>
      </c>
      <c r="E5" s="6">
        <v>283.32364593516905</v>
      </c>
      <c r="F5" s="6">
        <v>287.28108885077665</v>
      </c>
      <c r="G5" s="26">
        <v>287.20361335056577</v>
      </c>
      <c r="H5" s="22">
        <v>297.81025401823121</v>
      </c>
      <c r="I5" s="6">
        <v>314.91571428571399</v>
      </c>
      <c r="J5" s="6">
        <v>328.07668818629901</v>
      </c>
      <c r="K5" s="71">
        <v>316.90334875898901</v>
      </c>
      <c r="L5" s="72">
        <v>302.58384615384603</v>
      </c>
      <c r="M5" s="13">
        <v>223.89275023520298</v>
      </c>
      <c r="N5" s="6">
        <v>271.4294857109108</v>
      </c>
      <c r="O5" s="6">
        <v>282.18830630129605</v>
      </c>
      <c r="P5" s="6">
        <v>309.37791417706165</v>
      </c>
      <c r="Q5" s="22">
        <v>315.87297722411603</v>
      </c>
      <c r="R5" s="42">
        <v>319.37309398083056</v>
      </c>
      <c r="S5" s="42">
        <v>328.93119270028399</v>
      </c>
      <c r="T5" s="13">
        <v>324.451501968309</v>
      </c>
      <c r="U5" s="6">
        <v>316.05955227579233</v>
      </c>
      <c r="V5" s="6">
        <v>325.42506564969699</v>
      </c>
      <c r="W5" s="6">
        <v>308.93119270028438</v>
      </c>
      <c r="X5" s="6">
        <v>293.86905155197422</v>
      </c>
      <c r="Y5" s="6">
        <v>225.00658699834997</v>
      </c>
      <c r="Z5" s="6">
        <v>225.00658699834997</v>
      </c>
      <c r="AA5" s="13">
        <v>227.91067813502701</v>
      </c>
      <c r="AB5" s="13">
        <v>221.96418497109099</v>
      </c>
      <c r="AC5" s="22">
        <v>205.70781117191487</v>
      </c>
      <c r="AD5" s="6">
        <v>242.49499999999998</v>
      </c>
      <c r="AE5" s="6">
        <v>205.70781117191481</v>
      </c>
      <c r="AF5" s="6">
        <v>204.26304311449545</v>
      </c>
      <c r="AG5" s="17">
        <v>173.29</v>
      </c>
      <c r="AH5" s="6">
        <v>183.757158312043</v>
      </c>
      <c r="AI5" s="6">
        <v>182.69928571428571</v>
      </c>
      <c r="AJ5" s="105">
        <v>176.73712289341177</v>
      </c>
      <c r="AK5" s="6">
        <v>196.04960651509259</v>
      </c>
      <c r="AL5" s="6">
        <v>202.60636027653899</v>
      </c>
      <c r="AM5" s="121">
        <v>181.31118447637792</v>
      </c>
      <c r="AN5" s="6">
        <v>162.60402847713686</v>
      </c>
      <c r="AO5" s="6">
        <v>186.58181649102795</v>
      </c>
      <c r="AP5" s="6">
        <v>187.30207261253301</v>
      </c>
      <c r="AQ5" s="6">
        <v>183.39663624835401</v>
      </c>
      <c r="AR5" s="6">
        <v>191.47307151060875</v>
      </c>
      <c r="AS5" s="6">
        <v>189.41824141939799</v>
      </c>
      <c r="AT5" s="6">
        <v>192.74741341779799</v>
      </c>
      <c r="AU5" s="6">
        <v>201.56411463610399</v>
      </c>
      <c r="AV5" s="168">
        <v>184.03319307424999</v>
      </c>
      <c r="AW5" s="121">
        <v>208.803633775408</v>
      </c>
      <c r="AX5" s="189"/>
      <c r="AY5" s="185">
        <f t="shared" si="0"/>
        <v>13.459767929562648</v>
      </c>
      <c r="AZ5" s="185">
        <f t="shared" si="1"/>
        <v>6.5055102568306156</v>
      </c>
      <c r="BA5" s="190"/>
      <c r="BC5" s="3"/>
    </row>
    <row r="6" spans="1:55" ht="15" customHeight="1" x14ac:dyDescent="0.2">
      <c r="A6" s="2" t="s">
        <v>5</v>
      </c>
      <c r="B6" s="6">
        <v>905.89499999999998</v>
      </c>
      <c r="C6" s="6">
        <v>976.91916666666646</v>
      </c>
      <c r="D6" s="6">
        <v>940.87533648937199</v>
      </c>
      <c r="E6" s="6">
        <v>997.65258215962433</v>
      </c>
      <c r="F6" s="6">
        <v>1001.49403442086</v>
      </c>
      <c r="G6" s="26">
        <v>1016.8342604478599</v>
      </c>
      <c r="H6" s="22">
        <v>1005.8823529411765</v>
      </c>
      <c r="I6" s="6">
        <v>930.92399999999998</v>
      </c>
      <c r="J6" s="6">
        <v>1033.3333333333333</v>
      </c>
      <c r="K6" s="71">
        <v>980.92387031854298</v>
      </c>
      <c r="L6" s="72">
        <v>1015.7190000000001</v>
      </c>
      <c r="M6" s="13">
        <v>973.52352072031715</v>
      </c>
      <c r="N6" s="6">
        <v>993.57777298953795</v>
      </c>
      <c r="O6" s="6">
        <v>995.89516818023617</v>
      </c>
      <c r="P6" s="6">
        <v>827.69936204146745</v>
      </c>
      <c r="Q6" s="22">
        <v>905.72000244469905</v>
      </c>
      <c r="R6" s="42">
        <v>928.491498839325</v>
      </c>
      <c r="S6" s="42">
        <v>914.68440374215447</v>
      </c>
      <c r="T6" s="13">
        <v>864.55083378159998</v>
      </c>
      <c r="U6" s="6">
        <v>968.98635477582854</v>
      </c>
      <c r="V6" s="6">
        <v>921.47248463037931</v>
      </c>
      <c r="W6" s="6">
        <v>1066.4502164502167</v>
      </c>
      <c r="X6" s="6">
        <v>1032.1428571428571</v>
      </c>
      <c r="Y6" s="6">
        <v>942.19114219114215</v>
      </c>
      <c r="Z6" s="6">
        <v>913.48039215686276</v>
      </c>
      <c r="AA6" s="13">
        <v>899.58025768027301</v>
      </c>
      <c r="AB6" s="13">
        <v>902.69756411377</v>
      </c>
      <c r="AC6" s="22">
        <v>902.73283147298901</v>
      </c>
      <c r="AD6" s="6">
        <v>931.30399999999986</v>
      </c>
      <c r="AE6" s="6">
        <v>902.73283147298878</v>
      </c>
      <c r="AF6" s="6">
        <v>912.73283147298901</v>
      </c>
      <c r="AG6" s="17">
        <v>951.82</v>
      </c>
      <c r="AH6" s="6">
        <v>960.35983468344</v>
      </c>
      <c r="AI6" s="6">
        <v>961.83249999999998</v>
      </c>
      <c r="AJ6" s="105">
        <v>929.20745920745901</v>
      </c>
      <c r="AK6" s="6">
        <v>897.98215802888706</v>
      </c>
      <c r="AL6" s="6">
        <v>861.22980961690996</v>
      </c>
      <c r="AM6" s="121">
        <v>836.68336236933999</v>
      </c>
      <c r="AN6" s="6">
        <v>789.87948103055999</v>
      </c>
      <c r="AO6" s="6">
        <v>870.49179108732505</v>
      </c>
      <c r="AP6" s="6">
        <v>828.74902874902864</v>
      </c>
      <c r="AQ6" s="6">
        <v>837.71765271765298</v>
      </c>
      <c r="AR6" s="6">
        <v>840.8730158730159</v>
      </c>
      <c r="AS6" s="6">
        <v>827.65793134698117</v>
      </c>
      <c r="AT6" s="6">
        <v>839.63621078375195</v>
      </c>
      <c r="AU6" s="6">
        <v>855.32573505936796</v>
      </c>
      <c r="AV6" s="168">
        <v>828.74902874902864</v>
      </c>
      <c r="AW6" s="121">
        <v>845.25311595487005</v>
      </c>
      <c r="AX6" s="189"/>
      <c r="AY6" s="185">
        <f t="shared" si="0"/>
        <v>1.9914457372883843</v>
      </c>
      <c r="AZ6" s="185">
        <f t="shared" si="1"/>
        <v>-5.8719476330977134</v>
      </c>
      <c r="BA6" s="190"/>
      <c r="BC6" s="3"/>
    </row>
    <row r="7" spans="1:55" ht="15" customHeight="1" x14ac:dyDescent="0.2">
      <c r="A7" s="2" t="s">
        <v>6</v>
      </c>
      <c r="B7" s="6">
        <v>1196.2325000000001</v>
      </c>
      <c r="C7" s="6">
        <v>1241.0138095238001</v>
      </c>
      <c r="D7" s="6">
        <v>1295.35805206536</v>
      </c>
      <c r="E7" s="6">
        <v>1329.8701298701299</v>
      </c>
      <c r="F7" s="6">
        <v>1304.2857142857099</v>
      </c>
      <c r="G7" s="26">
        <v>1317.8829882003899</v>
      </c>
      <c r="H7" s="49">
        <v>1311.0843512430499</v>
      </c>
      <c r="I7" s="6">
        <v>1275.70727272727</v>
      </c>
      <c r="J7" s="6">
        <v>1282.64941105768</v>
      </c>
      <c r="K7" s="71">
        <v>1217.5253249858699</v>
      </c>
      <c r="L7" s="72">
        <v>1282.43642857142</v>
      </c>
      <c r="M7" s="13">
        <v>1204.14104666257</v>
      </c>
      <c r="N7" s="6">
        <v>1214.7619047619</v>
      </c>
      <c r="O7" s="6">
        <v>1176.29200315604</v>
      </c>
      <c r="P7" s="6">
        <v>1098.1242496998798</v>
      </c>
      <c r="Q7" s="22">
        <v>1061.7757629367534</v>
      </c>
      <c r="R7" s="42">
        <v>1106.3209071867609</v>
      </c>
      <c r="S7" s="42">
        <v>1081.8046322479961</v>
      </c>
      <c r="T7" s="13">
        <v>1095.332781330168</v>
      </c>
      <c r="U7" s="6">
        <v>1070.9894427796448</v>
      </c>
      <c r="V7" s="6">
        <v>1170.5034046138783</v>
      </c>
      <c r="W7" s="6">
        <v>1027.416990903833</v>
      </c>
      <c r="X7" s="6">
        <v>990.62359751045994</v>
      </c>
      <c r="Y7" s="6">
        <v>1020.0609979214699</v>
      </c>
      <c r="Z7" s="6">
        <v>1168.9914792048937</v>
      </c>
      <c r="AA7" s="13">
        <v>1062.3064456134757</v>
      </c>
      <c r="AB7" s="13">
        <v>1050.10008996851</v>
      </c>
      <c r="AC7" s="22">
        <v>1121.26614060258</v>
      </c>
      <c r="AD7" s="6">
        <v>1200.1546666666668</v>
      </c>
      <c r="AE7" s="6">
        <v>1171.2661406025825</v>
      </c>
      <c r="AF7" s="6">
        <v>1149.0439183803601</v>
      </c>
      <c r="AG7" s="17">
        <v>1205.68</v>
      </c>
      <c r="AH7" s="6">
        <v>1266.2141889276038</v>
      </c>
      <c r="AI7" s="6">
        <v>1320.47411764706</v>
      </c>
      <c r="AJ7" s="105">
        <v>1269.2668241230999</v>
      </c>
      <c r="AK7" s="6">
        <v>1257.7420297026299</v>
      </c>
      <c r="AL7" s="6">
        <v>1225.43558073636</v>
      </c>
      <c r="AM7" s="121">
        <v>1182.9002298514499</v>
      </c>
      <c r="AN7" s="6">
        <v>1117.1019900497499</v>
      </c>
      <c r="AO7" s="6">
        <v>1124.8400888368899</v>
      </c>
      <c r="AP7" s="6">
        <v>1159.7430145992901</v>
      </c>
      <c r="AQ7" s="6">
        <v>1133.04148081997</v>
      </c>
      <c r="AR7" s="6">
        <v>1138.5156890229916</v>
      </c>
      <c r="AS7" s="6">
        <v>1172.3835784313701</v>
      </c>
      <c r="AT7" s="6">
        <v>1180.83566760037</v>
      </c>
      <c r="AU7" s="6">
        <v>1190.8632294624499</v>
      </c>
      <c r="AV7" s="168">
        <v>1159.7430145992901</v>
      </c>
      <c r="AW7" s="121">
        <v>1143.341207937417</v>
      </c>
      <c r="AX7" s="189"/>
      <c r="AY7" s="185">
        <f t="shared" si="0"/>
        <v>-1.4142621645830835</v>
      </c>
      <c r="AZ7" s="185">
        <f t="shared" si="1"/>
        <v>-9.0957302104518885</v>
      </c>
      <c r="BA7" s="190"/>
      <c r="BC7" s="3"/>
    </row>
    <row r="8" spans="1:55" ht="15" customHeight="1" x14ac:dyDescent="0.2">
      <c r="A8" s="2" t="s">
        <v>7</v>
      </c>
      <c r="B8" s="6">
        <v>231.88499999999999</v>
      </c>
      <c r="C8" s="6">
        <v>254.583333333333</v>
      </c>
      <c r="D8" s="6">
        <v>225</v>
      </c>
      <c r="E8" s="6">
        <v>263.75</v>
      </c>
      <c r="F8" s="6">
        <v>266.66666666666703</v>
      </c>
      <c r="G8" s="26">
        <v>275</v>
      </c>
      <c r="H8" s="8">
        <v>270.83333333333348</v>
      </c>
      <c r="I8" s="6">
        <v>215.71428571428572</v>
      </c>
      <c r="J8" s="6">
        <v>231.81818181818181</v>
      </c>
      <c r="K8" s="71">
        <v>225.71428571428601</v>
      </c>
      <c r="L8" s="72">
        <v>250</v>
      </c>
      <c r="M8" s="13">
        <v>218.75</v>
      </c>
      <c r="N8" s="6">
        <v>271.42857142857144</v>
      </c>
      <c r="O8" s="6">
        <v>275</v>
      </c>
      <c r="P8" s="6">
        <v>250</v>
      </c>
      <c r="Q8" s="22">
        <v>265.38461538461536</v>
      </c>
      <c r="R8" s="42">
        <v>275</v>
      </c>
      <c r="S8" s="42">
        <v>228.57142857142858</v>
      </c>
      <c r="T8" s="13">
        <v>256.25</v>
      </c>
      <c r="U8" s="6">
        <v>254.16666666666666</v>
      </c>
      <c r="V8" s="6">
        <v>242.85714285714286</v>
      </c>
      <c r="W8" s="6">
        <v>214.28571428571428</v>
      </c>
      <c r="X8" s="6">
        <v>218.75</v>
      </c>
      <c r="Y8" s="6">
        <v>242.22222222222223</v>
      </c>
      <c r="Z8" s="6">
        <v>242.22222222222223</v>
      </c>
      <c r="AA8" s="13">
        <v>250</v>
      </c>
      <c r="AB8" s="13">
        <v>231.25</v>
      </c>
      <c r="AC8" s="22">
        <v>255.55555555555554</v>
      </c>
      <c r="AD8" s="6">
        <v>255.55555555555554</v>
      </c>
      <c r="AE8" s="6">
        <v>255.55555555555554</v>
      </c>
      <c r="AF8" s="6">
        <v>255.55555555555554</v>
      </c>
      <c r="AG8" s="17">
        <v>264.27999999999997</v>
      </c>
      <c r="AH8" s="6">
        <v>264.28571428571428</v>
      </c>
      <c r="AI8" s="6">
        <v>243.75</v>
      </c>
      <c r="AJ8" s="105">
        <v>220</v>
      </c>
      <c r="AK8" s="6">
        <v>242.85714285714286</v>
      </c>
      <c r="AL8" s="6">
        <v>244.44444444444446</v>
      </c>
      <c r="AM8" s="121">
        <v>252.72727272727272</v>
      </c>
      <c r="AN8" s="6">
        <v>266.66666666666669</v>
      </c>
      <c r="AO8" s="6">
        <v>270</v>
      </c>
      <c r="AP8" s="6">
        <v>263.33333333333297</v>
      </c>
      <c r="AQ8" s="6">
        <v>262.5</v>
      </c>
      <c r="AR8" s="6">
        <v>275</v>
      </c>
      <c r="AS8" s="6">
        <v>265</v>
      </c>
      <c r="AT8" s="6">
        <v>265</v>
      </c>
      <c r="AU8" s="6">
        <v>269.16666666666703</v>
      </c>
      <c r="AV8" s="168">
        <v>267</v>
      </c>
      <c r="AW8" s="121">
        <v>290</v>
      </c>
      <c r="AX8" s="189"/>
      <c r="AY8" s="185">
        <f t="shared" si="0"/>
        <v>8.6142322097378283</v>
      </c>
      <c r="AZ8" s="185">
        <f t="shared" si="1"/>
        <v>19.411764705882351</v>
      </c>
      <c r="BA8" s="190"/>
      <c r="BC8" s="3"/>
    </row>
    <row r="9" spans="1:55" ht="15" customHeight="1" x14ac:dyDescent="0.2">
      <c r="A9" s="2" t="s">
        <v>8</v>
      </c>
      <c r="B9" s="6">
        <v>192.22499999999999</v>
      </c>
      <c r="C9" s="6">
        <v>215.47619047619</v>
      </c>
      <c r="D9" s="6">
        <v>214.16666666666666</v>
      </c>
      <c r="E9" s="6">
        <v>232.14285714285714</v>
      </c>
      <c r="F9" s="6">
        <v>235.38461538461499</v>
      </c>
      <c r="G9" s="26">
        <v>238</v>
      </c>
      <c r="H9" s="8">
        <v>236.69230769230751</v>
      </c>
      <c r="I9" s="6">
        <v>297.142857142857</v>
      </c>
      <c r="J9" s="6">
        <v>253.333333333333</v>
      </c>
      <c r="K9" s="71">
        <v>227.142857142857</v>
      </c>
      <c r="L9" s="72">
        <v>238.46153846153845</v>
      </c>
      <c r="M9" s="13">
        <v>226.47058823529412</v>
      </c>
      <c r="N9" s="6">
        <v>250</v>
      </c>
      <c r="O9" s="6">
        <v>266</v>
      </c>
      <c r="P9" s="6">
        <v>253.33333333333334</v>
      </c>
      <c r="Q9" s="22">
        <v>246.875</v>
      </c>
      <c r="R9" s="42">
        <v>285</v>
      </c>
      <c r="S9" s="42">
        <v>307.27272727272702</v>
      </c>
      <c r="T9" s="13">
        <v>315</v>
      </c>
      <c r="U9" s="6">
        <v>325.555555555556</v>
      </c>
      <c r="V9" s="6">
        <v>330.769230769231</v>
      </c>
      <c r="W9" s="6">
        <v>287.27272727272702</v>
      </c>
      <c r="X9" s="6">
        <v>255</v>
      </c>
      <c r="Y9" s="6">
        <v>230.71428571428572</v>
      </c>
      <c r="Z9" s="6">
        <v>230.71428571428572</v>
      </c>
      <c r="AA9" s="13">
        <v>236.66666666666666</v>
      </c>
      <c r="AB9" s="13">
        <v>237.5</v>
      </c>
      <c r="AC9" s="22">
        <v>238.46153846153845</v>
      </c>
      <c r="AD9" s="6">
        <v>238.46153846153845</v>
      </c>
      <c r="AE9" s="6">
        <v>238.46153846153845</v>
      </c>
      <c r="AF9" s="6">
        <v>238.46153846153845</v>
      </c>
      <c r="AG9" s="17">
        <v>233.12</v>
      </c>
      <c r="AH9" s="6">
        <v>233.125</v>
      </c>
      <c r="AI9" s="6">
        <v>240.90909090909091</v>
      </c>
      <c r="AJ9" s="105">
        <v>229.16666666666666</v>
      </c>
      <c r="AK9" s="6">
        <v>227.77777777777777</v>
      </c>
      <c r="AL9" s="6">
        <v>222.72727272727272</v>
      </c>
      <c r="AM9" s="121">
        <v>242.5</v>
      </c>
      <c r="AN9" s="6">
        <v>263.63636363636363</v>
      </c>
      <c r="AO9" s="6">
        <v>240</v>
      </c>
      <c r="AP9" s="6">
        <v>253.333333333333</v>
      </c>
      <c r="AQ9" s="6">
        <v>251.538461538462</v>
      </c>
      <c r="AR9" s="6">
        <v>261.53846153846155</v>
      </c>
      <c r="AS9" s="6">
        <v>251.25</v>
      </c>
      <c r="AT9" s="6">
        <v>262.142857142857</v>
      </c>
      <c r="AU9" s="6">
        <v>267.142857142857</v>
      </c>
      <c r="AV9" s="168">
        <v>265</v>
      </c>
      <c r="AW9" s="121">
        <v>246.363636363636</v>
      </c>
      <c r="AX9" s="189"/>
      <c r="AY9" s="185">
        <f t="shared" si="0"/>
        <v>-7.0325900514581114</v>
      </c>
      <c r="AZ9" s="185">
        <f t="shared" si="1"/>
        <v>8.1596452328158104</v>
      </c>
      <c r="BA9" s="190"/>
      <c r="BC9" s="3"/>
    </row>
    <row r="10" spans="1:55" ht="15" customHeight="1" x14ac:dyDescent="0.2">
      <c r="A10" s="2" t="s">
        <v>9</v>
      </c>
      <c r="B10" s="6">
        <v>230.12</v>
      </c>
      <c r="C10" s="6">
        <v>328.40499999999997</v>
      </c>
      <c r="D10" s="6">
        <v>358.66666666666663</v>
      </c>
      <c r="E10" s="6">
        <v>382.068965517241</v>
      </c>
      <c r="F10" s="6">
        <v>400</v>
      </c>
      <c r="G10" s="26">
        <v>401.67852581645701</v>
      </c>
      <c r="H10" s="8">
        <v>400.83926290822853</v>
      </c>
      <c r="I10" s="6">
        <v>397.67500000000001</v>
      </c>
      <c r="J10" s="6">
        <v>392.36183495553797</v>
      </c>
      <c r="K10" s="71">
        <v>367.67568596654098</v>
      </c>
      <c r="L10" s="71">
        <v>367.67568596654098</v>
      </c>
      <c r="M10" s="13">
        <v>303.02681992337199</v>
      </c>
      <c r="N10" s="6">
        <v>325.86597857533798</v>
      </c>
      <c r="O10" s="6">
        <v>349.14578056117801</v>
      </c>
      <c r="P10" s="6">
        <v>295.77920695736799</v>
      </c>
      <c r="Q10" s="22">
        <v>303.03679000955361</v>
      </c>
      <c r="R10" s="42">
        <v>317.59747577191803</v>
      </c>
      <c r="S10" s="42">
        <v>363.04784115878601</v>
      </c>
      <c r="T10" s="13">
        <v>375.28765029250098</v>
      </c>
      <c r="U10" s="6">
        <v>399.37980414554602</v>
      </c>
      <c r="V10" s="6">
        <v>402.14230135316399</v>
      </c>
      <c r="W10" s="6">
        <v>383.04784115878601</v>
      </c>
      <c r="X10" s="6">
        <v>384.09622569667602</v>
      </c>
      <c r="Y10" s="6">
        <v>433.71316134047697</v>
      </c>
      <c r="Z10" s="6">
        <v>433.71316134047697</v>
      </c>
      <c r="AA10" s="13">
        <v>444.59661703539803</v>
      </c>
      <c r="AB10" s="13">
        <v>420.12046357773499</v>
      </c>
      <c r="AC10" s="22">
        <v>448.30025463458702</v>
      </c>
      <c r="AD10" s="6">
        <v>416.55500000000001</v>
      </c>
      <c r="AE10" s="6">
        <v>398.30025463458702</v>
      </c>
      <c r="AF10" s="6">
        <v>348.30025463458702</v>
      </c>
      <c r="AG10" s="17">
        <v>346.61</v>
      </c>
      <c r="AH10" s="6">
        <v>376.61262442371901</v>
      </c>
      <c r="AI10" s="6">
        <v>379.527777777778</v>
      </c>
      <c r="AJ10" s="105">
        <v>362.76272577996701</v>
      </c>
      <c r="AK10" s="6">
        <v>340.710180623974</v>
      </c>
      <c r="AL10" s="6">
        <v>355.60481663929897</v>
      </c>
      <c r="AM10" s="121">
        <v>322.068965517241</v>
      </c>
      <c r="AN10" s="6">
        <v>270.37037037037038</v>
      </c>
      <c r="AO10" s="6">
        <v>295.97701149425291</v>
      </c>
      <c r="AP10" s="6">
        <v>260.47710271848206</v>
      </c>
      <c r="AQ10" s="6">
        <v>266.46110807030402</v>
      </c>
      <c r="AR10" s="6">
        <v>272.964881195766</v>
      </c>
      <c r="AS10" s="6">
        <v>273.85902636916802</v>
      </c>
      <c r="AT10" s="6">
        <v>280.24487756121903</v>
      </c>
      <c r="AU10" s="6">
        <v>301.50174912543702</v>
      </c>
      <c r="AV10" s="168">
        <v>282.76272577996701</v>
      </c>
      <c r="AW10" s="121">
        <v>310.53169224636241</v>
      </c>
      <c r="AX10" s="189"/>
      <c r="AY10" s="185">
        <f t="shared" si="0"/>
        <v>9.8205894676527965</v>
      </c>
      <c r="AZ10" s="185">
        <f t="shared" si="1"/>
        <v>-8.8575246922011353</v>
      </c>
      <c r="BA10" s="190"/>
      <c r="BC10" s="3"/>
    </row>
    <row r="11" spans="1:55" ht="15" customHeight="1" x14ac:dyDescent="0.2">
      <c r="A11" s="2" t="s">
        <v>10</v>
      </c>
      <c r="B11" s="6">
        <v>850</v>
      </c>
      <c r="C11" s="6">
        <v>880.34</v>
      </c>
      <c r="D11" s="49">
        <v>865.17000000000007</v>
      </c>
      <c r="E11" s="6">
        <v>880</v>
      </c>
      <c r="F11" s="6">
        <v>887.34</v>
      </c>
      <c r="G11" s="26">
        <v>883.67000000000007</v>
      </c>
      <c r="H11" s="8">
        <v>885.50500000000011</v>
      </c>
      <c r="I11" s="6">
        <v>877.25</v>
      </c>
      <c r="J11" s="49">
        <v>877.86407499999996</v>
      </c>
      <c r="K11" s="49">
        <v>877.86407499999996</v>
      </c>
      <c r="L11" s="49">
        <v>877.86407499999996</v>
      </c>
      <c r="M11" s="13">
        <v>850.4020211719552</v>
      </c>
      <c r="N11" s="49">
        <v>854.65403127781485</v>
      </c>
      <c r="O11" s="6">
        <v>874.75304978744998</v>
      </c>
      <c r="P11" s="6">
        <v>874.75304978744998</v>
      </c>
      <c r="Q11" s="49">
        <v>868.05337695090486</v>
      </c>
      <c r="R11" s="42">
        <v>900</v>
      </c>
      <c r="S11" s="42">
        <v>894.31925580016002</v>
      </c>
      <c r="T11" s="13">
        <v>877.62125543942511</v>
      </c>
      <c r="U11" s="6">
        <v>877.73628843474341</v>
      </c>
      <c r="V11" s="110">
        <v>877.73628843474341</v>
      </c>
      <c r="W11" s="6">
        <v>800.25</v>
      </c>
      <c r="X11" s="110">
        <v>819.69282823728099</v>
      </c>
      <c r="Y11" s="6">
        <v>799.65</v>
      </c>
      <c r="Z11" s="110">
        <v>809.934952012498</v>
      </c>
      <c r="AA11" s="13">
        <v>802.39</v>
      </c>
      <c r="AB11" s="13">
        <v>789.02</v>
      </c>
      <c r="AC11" s="22">
        <v>799.32</v>
      </c>
      <c r="AD11" s="6">
        <v>771.29</v>
      </c>
      <c r="AE11" s="6">
        <v>701.32</v>
      </c>
      <c r="AF11" s="6">
        <v>666.02</v>
      </c>
      <c r="AG11" s="17">
        <v>704.48749999999995</v>
      </c>
      <c r="AH11" s="6">
        <v>689.25</v>
      </c>
      <c r="AI11" s="6">
        <v>640</v>
      </c>
      <c r="AJ11" s="105">
        <v>650</v>
      </c>
      <c r="AK11" s="105">
        <v>650</v>
      </c>
      <c r="AL11" s="106">
        <v>633.48</v>
      </c>
      <c r="AM11" s="14">
        <v>650</v>
      </c>
      <c r="AN11" s="6">
        <v>600</v>
      </c>
      <c r="AO11" s="17">
        <v>675.48749999999995</v>
      </c>
      <c r="AP11" s="6">
        <v>650</v>
      </c>
      <c r="AQ11" s="6">
        <v>650</v>
      </c>
      <c r="AR11" s="7">
        <v>665</v>
      </c>
      <c r="AS11" s="7">
        <v>645</v>
      </c>
      <c r="AT11" s="7">
        <v>650</v>
      </c>
      <c r="AU11" s="7">
        <v>655</v>
      </c>
      <c r="AV11" s="168">
        <v>650</v>
      </c>
      <c r="AW11" s="14">
        <v>645</v>
      </c>
      <c r="AX11" s="189"/>
      <c r="AY11" s="185">
        <f t="shared" si="0"/>
        <v>-0.76923076923076927</v>
      </c>
      <c r="AZ11" s="185">
        <f t="shared" si="1"/>
        <v>-0.76923076923076927</v>
      </c>
      <c r="BA11" s="190"/>
      <c r="BC11" s="3"/>
    </row>
    <row r="12" spans="1:55" ht="15" customHeight="1" x14ac:dyDescent="0.2">
      <c r="A12" s="2" t="s">
        <v>11</v>
      </c>
      <c r="B12" s="6">
        <v>995.57</v>
      </c>
      <c r="C12" s="7">
        <v>970.26</v>
      </c>
      <c r="D12" s="8">
        <v>982.91499999999996</v>
      </c>
      <c r="E12" s="7">
        <v>995.99</v>
      </c>
      <c r="F12" s="7">
        <v>990</v>
      </c>
      <c r="G12" s="26">
        <v>992.995</v>
      </c>
      <c r="H12" s="8">
        <v>991.49749999999995</v>
      </c>
      <c r="I12" s="7">
        <v>980.33</v>
      </c>
      <c r="J12" s="8">
        <v>981.01623099999995</v>
      </c>
      <c r="K12" s="8">
        <v>981.01623099999995</v>
      </c>
      <c r="L12" s="8">
        <v>981.01623099999995</v>
      </c>
      <c r="M12" s="13">
        <v>974.02099677916647</v>
      </c>
      <c r="N12" s="8">
        <v>985.9213121549999</v>
      </c>
      <c r="O12" s="6">
        <v>983.88732577825181</v>
      </c>
      <c r="P12" s="6">
        <v>983.88732577825181</v>
      </c>
      <c r="Q12" s="8">
        <v>984.56532123716772</v>
      </c>
      <c r="R12" s="42">
        <v>1050</v>
      </c>
      <c r="S12" s="42">
        <v>997.3173265016751</v>
      </c>
      <c r="T12" s="13">
        <v>997.31732650167498</v>
      </c>
      <c r="U12" s="6">
        <v>997.55656256457428</v>
      </c>
      <c r="V12" s="17">
        <v>997.55656256457428</v>
      </c>
      <c r="W12" s="7">
        <v>902.71</v>
      </c>
      <c r="X12" s="17">
        <v>985.90557860464128</v>
      </c>
      <c r="Y12" s="7">
        <v>895</v>
      </c>
      <c r="Z12" s="17">
        <v>908.13538680715101</v>
      </c>
      <c r="AA12" s="15">
        <v>901.54</v>
      </c>
      <c r="AB12" s="15">
        <v>898.32</v>
      </c>
      <c r="AC12" s="24">
        <v>951.03</v>
      </c>
      <c r="AD12" s="7">
        <v>930</v>
      </c>
      <c r="AE12" s="7">
        <v>891.08</v>
      </c>
      <c r="AF12" s="7">
        <v>850.21400000000006</v>
      </c>
      <c r="AG12" s="17">
        <v>900.58100000000002</v>
      </c>
      <c r="AH12" s="7">
        <v>875.27</v>
      </c>
      <c r="AI12" s="7">
        <v>798</v>
      </c>
      <c r="AJ12" s="105">
        <v>800</v>
      </c>
      <c r="AK12" s="105">
        <v>800</v>
      </c>
      <c r="AL12" s="106">
        <v>792.37</v>
      </c>
      <c r="AM12" s="14">
        <v>800</v>
      </c>
      <c r="AN12" s="14">
        <v>800</v>
      </c>
      <c r="AO12" s="17">
        <v>860.51</v>
      </c>
      <c r="AP12" s="6">
        <v>850</v>
      </c>
      <c r="AQ12" s="6">
        <v>860</v>
      </c>
      <c r="AR12" s="7">
        <v>871</v>
      </c>
      <c r="AS12" s="6">
        <v>891.51515151515196</v>
      </c>
      <c r="AT12" s="7">
        <v>895</v>
      </c>
      <c r="AU12" s="7">
        <v>900.5</v>
      </c>
      <c r="AV12" s="168">
        <v>850</v>
      </c>
      <c r="AW12" s="121">
        <v>870</v>
      </c>
      <c r="AX12" s="189"/>
      <c r="AY12" s="185">
        <f t="shared" si="0"/>
        <v>2.3529411764705883</v>
      </c>
      <c r="AZ12" s="185">
        <f t="shared" si="1"/>
        <v>8.75</v>
      </c>
      <c r="BA12" s="190"/>
      <c r="BC12" s="3"/>
    </row>
    <row r="13" spans="1:55" ht="15" customHeight="1" x14ac:dyDescent="0.2">
      <c r="A13" s="2" t="s">
        <v>12</v>
      </c>
      <c r="B13" s="6">
        <v>130.74</v>
      </c>
      <c r="C13" s="7">
        <v>130</v>
      </c>
      <c r="D13" s="29">
        <v>140</v>
      </c>
      <c r="E13" s="7">
        <v>140</v>
      </c>
      <c r="F13" s="6">
        <v>160</v>
      </c>
      <c r="G13" s="26">
        <v>170</v>
      </c>
      <c r="H13" s="8">
        <v>165</v>
      </c>
      <c r="I13" s="7">
        <v>180</v>
      </c>
      <c r="J13" s="29">
        <v>180</v>
      </c>
      <c r="K13" s="109">
        <v>180</v>
      </c>
      <c r="L13" s="109">
        <v>180</v>
      </c>
      <c r="M13" s="13">
        <v>150</v>
      </c>
      <c r="N13" s="29">
        <v>155</v>
      </c>
      <c r="O13" s="6">
        <v>140</v>
      </c>
      <c r="P13" s="6">
        <v>140</v>
      </c>
      <c r="Q13" s="91">
        <v>148</v>
      </c>
      <c r="R13" s="42">
        <v>160</v>
      </c>
      <c r="S13" s="42">
        <v>158.38632994654699</v>
      </c>
      <c r="T13" s="13">
        <v>156.66666666666666</v>
      </c>
      <c r="U13" s="6">
        <v>160</v>
      </c>
      <c r="V13" s="29">
        <v>175.833333333333</v>
      </c>
      <c r="W13" s="7">
        <v>165.32</v>
      </c>
      <c r="X13" s="17">
        <v>159.1697176881959</v>
      </c>
      <c r="Y13" s="29">
        <v>154</v>
      </c>
      <c r="Z13" s="29">
        <v>154</v>
      </c>
      <c r="AA13" s="15">
        <v>140</v>
      </c>
      <c r="AB13" s="15">
        <v>133.33333333333334</v>
      </c>
      <c r="AC13" s="24">
        <v>141.66666666666666</v>
      </c>
      <c r="AD13" s="7">
        <v>146.96666666666701</v>
      </c>
      <c r="AE13" s="7">
        <v>141.66666666666666</v>
      </c>
      <c r="AF13" s="7">
        <v>150.666666666667</v>
      </c>
      <c r="AG13" s="17">
        <v>143.33000000000001</v>
      </c>
      <c r="AH13" s="7">
        <v>143.993333333333</v>
      </c>
      <c r="AI13" s="7">
        <v>152.36000000000001</v>
      </c>
      <c r="AJ13" s="105">
        <v>145</v>
      </c>
      <c r="AK13" s="6">
        <v>150</v>
      </c>
      <c r="AL13" s="29">
        <v>150</v>
      </c>
      <c r="AM13" s="121">
        <v>150</v>
      </c>
      <c r="AN13" s="6">
        <v>150</v>
      </c>
      <c r="AO13" s="6">
        <v>156</v>
      </c>
      <c r="AP13" s="6">
        <v>156.666666666667</v>
      </c>
      <c r="AQ13" s="6">
        <v>156.66666666666666</v>
      </c>
      <c r="AR13" s="6">
        <v>166.666666666667</v>
      </c>
      <c r="AS13" s="6">
        <v>165</v>
      </c>
      <c r="AT13" s="6">
        <v>168.333333333333</v>
      </c>
      <c r="AU13" s="6">
        <v>165</v>
      </c>
      <c r="AV13" s="168">
        <v>175</v>
      </c>
      <c r="AW13" s="121">
        <v>172.5</v>
      </c>
      <c r="AX13" s="189"/>
      <c r="AY13" s="185">
        <f t="shared" si="0"/>
        <v>-1.4285714285714286</v>
      </c>
      <c r="AZ13" s="185">
        <f t="shared" si="1"/>
        <v>15</v>
      </c>
      <c r="BA13" s="190"/>
      <c r="BC13" s="3"/>
    </row>
    <row r="14" spans="1:55" ht="15" customHeight="1" x14ac:dyDescent="0.2">
      <c r="A14" s="2" t="s">
        <v>13</v>
      </c>
      <c r="B14" s="6">
        <v>140</v>
      </c>
      <c r="C14" s="6">
        <v>166.11111111111052</v>
      </c>
      <c r="D14" s="6">
        <v>189.28571428571428</v>
      </c>
      <c r="E14" s="7">
        <v>195.38461538461539</v>
      </c>
      <c r="F14" s="6">
        <v>198.18181818181799</v>
      </c>
      <c r="G14" s="26">
        <v>195</v>
      </c>
      <c r="H14" s="91">
        <v>190</v>
      </c>
      <c r="I14" s="6">
        <v>188</v>
      </c>
      <c r="J14" s="6">
        <v>204.61538461538461</v>
      </c>
      <c r="K14" s="71">
        <v>200</v>
      </c>
      <c r="L14" s="72">
        <v>186.42857142857142</v>
      </c>
      <c r="M14" s="13">
        <v>181.76470588235293</v>
      </c>
      <c r="N14" s="6">
        <v>187</v>
      </c>
      <c r="O14" s="6">
        <v>192.5</v>
      </c>
      <c r="P14" s="6">
        <v>172.66666666666666</v>
      </c>
      <c r="Q14" s="22">
        <v>168.33333333333334</v>
      </c>
      <c r="R14" s="42">
        <v>176.42857142857142</v>
      </c>
      <c r="S14" s="42">
        <v>178.142857142857</v>
      </c>
      <c r="T14" s="13">
        <v>178.46153846153845</v>
      </c>
      <c r="U14" s="6">
        <v>176.66666666666666</v>
      </c>
      <c r="V14" s="6">
        <v>195.33333333333334</v>
      </c>
      <c r="W14" s="7">
        <v>172.14285714285714</v>
      </c>
      <c r="X14" s="29">
        <v>171.76470588235293</v>
      </c>
      <c r="Y14" s="6">
        <v>186.666666666667</v>
      </c>
      <c r="Z14" s="6">
        <v>186.666666666667</v>
      </c>
      <c r="AA14" s="13">
        <v>189</v>
      </c>
      <c r="AB14" s="13">
        <v>173.07692307692307</v>
      </c>
      <c r="AC14" s="22">
        <v>185</v>
      </c>
      <c r="AD14" s="6">
        <v>190</v>
      </c>
      <c r="AE14" s="6">
        <v>185</v>
      </c>
      <c r="AF14" s="6">
        <v>185.38461538461499</v>
      </c>
      <c r="AG14" s="17">
        <v>161.41999999999999</v>
      </c>
      <c r="AH14" s="6">
        <v>171.42857142857099</v>
      </c>
      <c r="AI14" s="7">
        <v>183.07692307692301</v>
      </c>
      <c r="AJ14" s="105">
        <v>163.125</v>
      </c>
      <c r="AK14" s="6">
        <v>166.66666666666666</v>
      </c>
      <c r="AL14" s="29">
        <v>166.875</v>
      </c>
      <c r="AM14" s="121">
        <v>166.36363636363637</v>
      </c>
      <c r="AN14" s="6">
        <v>160.52631578947367</v>
      </c>
      <c r="AO14" s="6">
        <v>162.33333333333334</v>
      </c>
      <c r="AP14" s="6">
        <v>165</v>
      </c>
      <c r="AQ14" s="6">
        <v>167</v>
      </c>
      <c r="AR14" s="6">
        <v>171.53846153846155</v>
      </c>
      <c r="AS14" s="6">
        <v>172.85714285714286</v>
      </c>
      <c r="AT14" s="6">
        <v>176.66666666666666</v>
      </c>
      <c r="AU14" s="6">
        <v>182.666666666667</v>
      </c>
      <c r="AV14" s="168">
        <v>184</v>
      </c>
      <c r="AW14" s="121">
        <v>185</v>
      </c>
      <c r="AX14" s="189"/>
      <c r="AY14" s="185">
        <f t="shared" si="0"/>
        <v>0.54347826086956519</v>
      </c>
      <c r="AZ14" s="185">
        <f t="shared" si="1"/>
        <v>11.000000000000007</v>
      </c>
      <c r="BA14" s="190"/>
      <c r="BC14" s="3"/>
    </row>
    <row r="15" spans="1:55" ht="15" customHeight="1" x14ac:dyDescent="0.2">
      <c r="A15" s="2" t="s">
        <v>14</v>
      </c>
      <c r="B15" s="6">
        <v>1313.1599999999999</v>
      </c>
      <c r="C15" s="6">
        <v>1350</v>
      </c>
      <c r="D15" s="6">
        <v>1250</v>
      </c>
      <c r="E15" s="6">
        <v>1475</v>
      </c>
      <c r="F15" s="6">
        <v>1450</v>
      </c>
      <c r="G15" s="26">
        <v>1500</v>
      </c>
      <c r="H15" s="49">
        <v>1475</v>
      </c>
      <c r="I15" s="6">
        <v>1200</v>
      </c>
      <c r="J15" s="6">
        <v>1200</v>
      </c>
      <c r="K15" s="71">
        <v>1200</v>
      </c>
      <c r="L15" s="72">
        <v>1133.3333333333333</v>
      </c>
      <c r="M15" s="13">
        <v>1263.640572462228</v>
      </c>
      <c r="N15" s="6">
        <v>1300</v>
      </c>
      <c r="O15" s="6">
        <v>1333.3333333333301</v>
      </c>
      <c r="P15" s="6">
        <v>1100</v>
      </c>
      <c r="Q15" s="22">
        <v>1166.6666666666699</v>
      </c>
      <c r="R15" s="42">
        <v>1133.3333333333301</v>
      </c>
      <c r="S15" s="42">
        <v>1150</v>
      </c>
      <c r="T15" s="13">
        <v>1150</v>
      </c>
      <c r="U15" s="6">
        <v>1100</v>
      </c>
      <c r="V15" s="6">
        <v>1150</v>
      </c>
      <c r="W15" s="6">
        <v>1150</v>
      </c>
      <c r="X15" s="6">
        <v>1150</v>
      </c>
      <c r="Y15" s="6">
        <v>1233.3333333333301</v>
      </c>
      <c r="Z15" s="6">
        <v>1250</v>
      </c>
      <c r="AA15" s="13">
        <v>1285</v>
      </c>
      <c r="AB15" s="13">
        <v>11400</v>
      </c>
      <c r="AC15" s="22">
        <v>1233.3333333333333</v>
      </c>
      <c r="AD15" s="6">
        <v>1255.3333333333301</v>
      </c>
      <c r="AE15" s="6">
        <v>1333.3333333333301</v>
      </c>
      <c r="AF15" s="6">
        <v>1350</v>
      </c>
      <c r="AG15" s="17">
        <v>1325</v>
      </c>
      <c r="AH15" s="6">
        <v>1525</v>
      </c>
      <c r="AI15" s="6">
        <v>1504.26</v>
      </c>
      <c r="AJ15" s="105">
        <v>1540</v>
      </c>
      <c r="AK15" s="105">
        <v>1500</v>
      </c>
      <c r="AL15" s="29">
        <v>1502.49</v>
      </c>
      <c r="AM15" s="121">
        <v>1485.3333333333301</v>
      </c>
      <c r="AN15" s="6">
        <v>1433.3333333333301</v>
      </c>
      <c r="AO15" s="6">
        <v>1450</v>
      </c>
      <c r="AP15" s="6">
        <v>1400</v>
      </c>
      <c r="AQ15" s="6">
        <v>1400</v>
      </c>
      <c r="AR15" s="6">
        <v>1425</v>
      </c>
      <c r="AS15" s="6">
        <v>1400</v>
      </c>
      <c r="AT15" s="6">
        <v>1410</v>
      </c>
      <c r="AU15" s="6">
        <v>1475</v>
      </c>
      <c r="AV15" s="168">
        <v>1425</v>
      </c>
      <c r="AW15" s="121">
        <v>1450</v>
      </c>
      <c r="AX15" s="189"/>
      <c r="AY15" s="185">
        <f t="shared" si="0"/>
        <v>1.7543859649122806</v>
      </c>
      <c r="AZ15" s="185">
        <f t="shared" si="1"/>
        <v>-3.3333333333333335</v>
      </c>
      <c r="BA15" s="190"/>
      <c r="BC15" s="3"/>
    </row>
    <row r="16" spans="1:55" ht="15" customHeight="1" x14ac:dyDescent="0.2">
      <c r="A16" s="2" t="s">
        <v>15</v>
      </c>
      <c r="B16" s="6">
        <v>267.03833333333336</v>
      </c>
      <c r="C16" s="6">
        <v>242.0736666666665</v>
      </c>
      <c r="D16" s="6">
        <v>224.78879569811301</v>
      </c>
      <c r="E16" s="6">
        <v>243.34006918812204</v>
      </c>
      <c r="F16" s="6">
        <v>249.53372280644999</v>
      </c>
      <c r="G16" s="26">
        <v>250.33823874736601</v>
      </c>
      <c r="H16" s="91">
        <v>275.49316555318222</v>
      </c>
      <c r="I16" s="6">
        <v>342.11999999999995</v>
      </c>
      <c r="J16" s="6">
        <v>338.62670735783303</v>
      </c>
      <c r="K16" s="71">
        <v>307.771488845921</v>
      </c>
      <c r="L16" s="72">
        <v>287.75562500000001</v>
      </c>
      <c r="M16" s="13">
        <v>292.98352668911798</v>
      </c>
      <c r="N16" s="6">
        <v>303.88181206404568</v>
      </c>
      <c r="O16" s="6">
        <v>289.76023763868699</v>
      </c>
      <c r="P16" s="6">
        <v>260.52510847394501</v>
      </c>
      <c r="Q16" s="22">
        <v>283.87160846057901</v>
      </c>
      <c r="R16" s="42">
        <v>301.58396816863501</v>
      </c>
      <c r="S16" s="42">
        <v>326.58314902513399</v>
      </c>
      <c r="T16" s="13">
        <v>316.69764757914498</v>
      </c>
      <c r="U16" s="6">
        <v>327.66064089091702</v>
      </c>
      <c r="V16" s="6">
        <v>330.06385471760598</v>
      </c>
      <c r="W16" s="6">
        <v>276.58314902513399</v>
      </c>
      <c r="X16" s="6">
        <v>167.4550601397026</v>
      </c>
      <c r="Y16" s="6">
        <v>158.324723127147</v>
      </c>
      <c r="Z16" s="6">
        <v>152.10250090492499</v>
      </c>
      <c r="AA16" s="13">
        <v>140.01815245819483</v>
      </c>
      <c r="AB16" s="13">
        <v>145</v>
      </c>
      <c r="AC16" s="22">
        <v>141.15269747100845</v>
      </c>
      <c r="AD16" s="6">
        <v>168.0008333333333</v>
      </c>
      <c r="AE16" s="6">
        <v>141.15269747100845</v>
      </c>
      <c r="AF16" s="6">
        <v>144.17883646479777</v>
      </c>
      <c r="AG16" s="17">
        <v>134.33000000000001</v>
      </c>
      <c r="AH16" s="6">
        <v>134.11839736914945</v>
      </c>
      <c r="AI16" s="7">
        <v>130.48666666666668</v>
      </c>
      <c r="AJ16" s="105">
        <v>127.11322367715478</v>
      </c>
      <c r="AK16" s="6">
        <v>117.02547444557025</v>
      </c>
      <c r="AL16" s="29">
        <v>127.10952150847373</v>
      </c>
      <c r="AM16" s="121">
        <v>112.0477209860116</v>
      </c>
      <c r="AN16" s="6">
        <v>126.6975021322293</v>
      </c>
      <c r="AO16" s="6">
        <v>139.9786666962672</v>
      </c>
      <c r="AP16" s="6">
        <v>138.63216302219499</v>
      </c>
      <c r="AQ16" s="6">
        <v>142.708254516935</v>
      </c>
      <c r="AR16" s="6">
        <v>161.13205897259999</v>
      </c>
      <c r="AS16" s="6">
        <v>166.10543312168201</v>
      </c>
      <c r="AT16" s="6">
        <v>169.171737787719</v>
      </c>
      <c r="AU16" s="6">
        <v>169.72380773332301</v>
      </c>
      <c r="AV16" s="168">
        <v>160.68346260738099</v>
      </c>
      <c r="AW16" s="121">
        <v>161.725559946537</v>
      </c>
      <c r="AX16" s="189"/>
      <c r="AY16" s="185">
        <f t="shared" si="0"/>
        <v>0.64854050457097046</v>
      </c>
      <c r="AZ16" s="185">
        <f t="shared" si="1"/>
        <v>38.196884663567175</v>
      </c>
      <c r="BA16" s="190"/>
      <c r="BC16" s="3"/>
    </row>
    <row r="17" spans="1:55" ht="15" customHeight="1" x14ac:dyDescent="0.2">
      <c r="A17" s="2" t="s">
        <v>16</v>
      </c>
      <c r="B17" s="6">
        <v>289.70666666666671</v>
      </c>
      <c r="C17" s="6">
        <v>283.58083333333298</v>
      </c>
      <c r="D17" s="6">
        <v>277.31440474417701</v>
      </c>
      <c r="E17" s="6">
        <v>270.51963405419485</v>
      </c>
      <c r="F17" s="6">
        <v>274.33442769760399</v>
      </c>
      <c r="G17" s="26">
        <v>313.01436990037001</v>
      </c>
      <c r="H17" s="22">
        <v>302.93379699769628</v>
      </c>
      <c r="I17" s="6">
        <v>360.67000000000007</v>
      </c>
      <c r="J17" s="6">
        <v>361.23353909847299</v>
      </c>
      <c r="K17" s="71">
        <v>328.18468992926603</v>
      </c>
      <c r="L17" s="72">
        <v>282.42727272727302</v>
      </c>
      <c r="M17" s="13">
        <v>288.92440512143901</v>
      </c>
      <c r="N17" s="6">
        <v>322.69773674761097</v>
      </c>
      <c r="O17" s="6">
        <v>324.494315391805</v>
      </c>
      <c r="P17" s="6">
        <v>271.53837545880498</v>
      </c>
      <c r="Q17" s="22">
        <v>274.78940111755065</v>
      </c>
      <c r="R17" s="42">
        <v>283.50709902723901</v>
      </c>
      <c r="S17" s="42">
        <v>318.89559593061898</v>
      </c>
      <c r="T17" s="13">
        <v>318.62941133812001</v>
      </c>
      <c r="U17" s="6">
        <v>315.27174794383001</v>
      </c>
      <c r="V17" s="6">
        <v>300.63275643442199</v>
      </c>
      <c r="W17" s="6">
        <v>288.89559593061898</v>
      </c>
      <c r="X17" s="6">
        <v>251.053263798502</v>
      </c>
      <c r="Y17" s="6">
        <v>204.967822215659</v>
      </c>
      <c r="Z17" s="6">
        <v>215.202426321231</v>
      </c>
      <c r="AA17" s="13">
        <v>198.684620668805</v>
      </c>
      <c r="AB17" s="13">
        <v>194.435926157322</v>
      </c>
      <c r="AC17" s="22">
        <v>178.133278547522</v>
      </c>
      <c r="AD17" s="6">
        <v>175.64555555555557</v>
      </c>
      <c r="AE17" s="6">
        <v>134.82500787083058</v>
      </c>
      <c r="AF17" s="6">
        <v>137.63319003445969</v>
      </c>
      <c r="AG17" s="17">
        <v>143.28</v>
      </c>
      <c r="AH17" s="6">
        <v>142.55525230584982</v>
      </c>
      <c r="AI17" s="6">
        <v>137.53444444444446</v>
      </c>
      <c r="AJ17" s="105">
        <v>134.72576036575376</v>
      </c>
      <c r="AK17" s="6">
        <v>143.51194771162213</v>
      </c>
      <c r="AL17" s="6">
        <v>151.88465733570155</v>
      </c>
      <c r="AM17" s="121">
        <v>133.30206310343203</v>
      </c>
      <c r="AN17" s="6">
        <v>143.41266362786351</v>
      </c>
      <c r="AO17" s="6">
        <v>155.07403799227572</v>
      </c>
      <c r="AP17" s="6">
        <v>153.01315121714401</v>
      </c>
      <c r="AQ17" s="6">
        <v>155.14092230964599</v>
      </c>
      <c r="AR17" s="6">
        <v>182.25042471194101</v>
      </c>
      <c r="AS17" s="6">
        <v>193.08678586427899</v>
      </c>
      <c r="AT17" s="6">
        <v>196.793135517682</v>
      </c>
      <c r="AU17" s="6">
        <v>204.61263549824099</v>
      </c>
      <c r="AV17" s="168">
        <v>194.72576036575401</v>
      </c>
      <c r="AW17" s="121">
        <v>202.7892678652</v>
      </c>
      <c r="AX17" s="189"/>
      <c r="AY17" s="185">
        <f t="shared" si="0"/>
        <v>4.1409557134609605</v>
      </c>
      <c r="AZ17" s="185">
        <f t="shared" si="1"/>
        <v>41.304798031653625</v>
      </c>
      <c r="BA17" s="190"/>
      <c r="BC17" s="3"/>
    </row>
    <row r="18" spans="1:55" ht="15" customHeight="1" x14ac:dyDescent="0.2">
      <c r="A18" s="2" t="s">
        <v>17</v>
      </c>
      <c r="B18" s="6">
        <v>883.53250000000003</v>
      </c>
      <c r="C18" s="6">
        <v>800</v>
      </c>
      <c r="D18" s="6">
        <v>787.87878787878776</v>
      </c>
      <c r="E18" s="6">
        <v>799.40170940170901</v>
      </c>
      <c r="F18" s="6">
        <v>822.22222222222229</v>
      </c>
      <c r="G18" s="26">
        <v>852.77777777777783</v>
      </c>
      <c r="H18" s="22">
        <v>1026.9230769230767</v>
      </c>
      <c r="I18" s="6">
        <v>1127.7774999999999</v>
      </c>
      <c r="J18" s="6">
        <v>1059.1236494597799</v>
      </c>
      <c r="K18" s="71">
        <v>1127.7777777777801</v>
      </c>
      <c r="L18" s="72">
        <v>1117.7075</v>
      </c>
      <c r="M18" s="13">
        <v>930.48128342245991</v>
      </c>
      <c r="N18" s="6">
        <v>931.81818181818176</v>
      </c>
      <c r="O18" s="6">
        <v>893.00729300729301</v>
      </c>
      <c r="P18" s="6">
        <v>958.33333333333337</v>
      </c>
      <c r="Q18" s="22">
        <v>828.28431372549016</v>
      </c>
      <c r="R18" s="42">
        <v>879.45402298850604</v>
      </c>
      <c r="S18" s="42">
        <v>905.79365079365095</v>
      </c>
      <c r="T18" s="13">
        <v>930.95238095238005</v>
      </c>
      <c r="U18" s="6">
        <v>948.48484848484804</v>
      </c>
      <c r="V18" s="6">
        <v>960.33333333333303</v>
      </c>
      <c r="W18" s="6">
        <v>950.79365079365095</v>
      </c>
      <c r="X18" s="6">
        <v>912.26190476190504</v>
      </c>
      <c r="Y18" s="6">
        <v>900</v>
      </c>
      <c r="Z18" s="6">
        <v>1076.9230769230769</v>
      </c>
      <c r="AA18" s="13">
        <v>980</v>
      </c>
      <c r="AB18" s="13">
        <v>978.06060606060998</v>
      </c>
      <c r="AC18" s="22">
        <v>985</v>
      </c>
      <c r="AD18" s="6">
        <v>950</v>
      </c>
      <c r="AE18" s="6">
        <v>900</v>
      </c>
      <c r="AF18" s="6">
        <v>900.22</v>
      </c>
      <c r="AG18" s="17">
        <v>933.80500000000006</v>
      </c>
      <c r="AH18" s="6">
        <v>906.25</v>
      </c>
      <c r="AI18" s="6">
        <v>916.66499999999996</v>
      </c>
      <c r="AJ18" s="105">
        <v>959.53488372093</v>
      </c>
      <c r="AK18" s="6">
        <v>970.79545454544996</v>
      </c>
      <c r="AL18" s="6">
        <v>985.71428571428578</v>
      </c>
      <c r="AM18" s="121">
        <v>952.857142857143</v>
      </c>
      <c r="AN18" s="6">
        <v>895.54197436550396</v>
      </c>
      <c r="AO18" s="6">
        <v>960</v>
      </c>
      <c r="AP18" s="6">
        <v>947.44186046512004</v>
      </c>
      <c r="AQ18" s="6">
        <v>953.63636363635999</v>
      </c>
      <c r="AR18" s="6">
        <v>964.54545454544996</v>
      </c>
      <c r="AS18" s="6">
        <v>970</v>
      </c>
      <c r="AT18" s="6">
        <v>977.30657162994396</v>
      </c>
      <c r="AU18" s="6">
        <v>995.88032067515996</v>
      </c>
      <c r="AV18" s="168">
        <v>997.86821705425996</v>
      </c>
      <c r="AW18" s="121">
        <v>992.72440533590498</v>
      </c>
      <c r="AX18" s="189"/>
      <c r="AY18" s="185">
        <f t="shared" si="0"/>
        <v>-0.5154800634436163</v>
      </c>
      <c r="AZ18" s="185">
        <f t="shared" si="1"/>
        <v>2.2588641806860013</v>
      </c>
      <c r="BA18" s="190"/>
      <c r="BC18" s="3"/>
    </row>
    <row r="19" spans="1:55" ht="15" customHeight="1" x14ac:dyDescent="0.2">
      <c r="A19" s="2" t="s">
        <v>18</v>
      </c>
      <c r="B19" s="6">
        <v>1199.855</v>
      </c>
      <c r="C19" s="6">
        <v>1200.3399999999999</v>
      </c>
      <c r="D19" s="6">
        <v>1234.46327683615</v>
      </c>
      <c r="E19" s="6">
        <v>1600</v>
      </c>
      <c r="F19" s="6">
        <v>1690.9090909090901</v>
      </c>
      <c r="G19" s="26">
        <v>1700</v>
      </c>
      <c r="H19" s="49">
        <v>1695.454545454545</v>
      </c>
      <c r="I19" s="6">
        <v>1402.5650000000001</v>
      </c>
      <c r="J19" s="6">
        <v>1500</v>
      </c>
      <c r="K19" s="71">
        <v>1502.5641025641</v>
      </c>
      <c r="L19" s="72">
        <v>1500.35</v>
      </c>
      <c r="M19" s="13">
        <v>1550</v>
      </c>
      <c r="N19" s="6">
        <v>1831.0249307479201</v>
      </c>
      <c r="O19" s="6">
        <v>1817.8571428571399</v>
      </c>
      <c r="P19" s="6">
        <v>1643.6749769159701</v>
      </c>
      <c r="Q19" s="22">
        <v>1611.1111111111111</v>
      </c>
      <c r="R19" s="42">
        <v>1633.3333333333301</v>
      </c>
      <c r="S19" s="42">
        <v>1704.7239161021514</v>
      </c>
      <c r="T19" s="13">
        <v>1705.88235294117</v>
      </c>
      <c r="U19" s="6">
        <v>1738.4615384615299</v>
      </c>
      <c r="V19" s="6">
        <v>1760.9230769230801</v>
      </c>
      <c r="W19" s="6">
        <v>1714.09</v>
      </c>
      <c r="X19" s="6">
        <v>1716.9230769230801</v>
      </c>
      <c r="Y19" s="6">
        <v>1712.12121212121</v>
      </c>
      <c r="Z19" s="6">
        <v>1722.12121212121</v>
      </c>
      <c r="AA19" s="13">
        <v>1500</v>
      </c>
      <c r="AB19" s="13">
        <v>1515.86868686868</v>
      </c>
      <c r="AC19" s="22">
        <v>1561.5384615384601</v>
      </c>
      <c r="AD19" s="6">
        <v>1581.54</v>
      </c>
      <c r="AE19" s="6">
        <v>1554.5384615384601</v>
      </c>
      <c r="AF19" s="6">
        <v>1541.5384615384601</v>
      </c>
      <c r="AG19" s="17">
        <v>1580</v>
      </c>
      <c r="AH19" s="7">
        <v>1576.8</v>
      </c>
      <c r="AI19" s="6">
        <v>1545.41</v>
      </c>
      <c r="AJ19" s="105">
        <v>1525.7142857142901</v>
      </c>
      <c r="AK19" s="6">
        <v>1536.1363636363601</v>
      </c>
      <c r="AL19" s="6">
        <v>1493.6363636363601</v>
      </c>
      <c r="AM19" s="121">
        <v>1480</v>
      </c>
      <c r="AN19" s="6">
        <v>1450.45454545454</v>
      </c>
      <c r="AO19" s="6">
        <v>1488.88888888888</v>
      </c>
      <c r="AP19" s="6">
        <v>1432.1428571428601</v>
      </c>
      <c r="AQ19" s="6">
        <v>1454.7619047619</v>
      </c>
      <c r="AR19" s="6">
        <v>1483.11688311688</v>
      </c>
      <c r="AS19" s="6">
        <v>1458.88888888888</v>
      </c>
      <c r="AT19" s="6">
        <v>1444.44444444444</v>
      </c>
      <c r="AU19" s="6">
        <v>1447.1428571428501</v>
      </c>
      <c r="AV19" s="168">
        <v>1465.7142857142901</v>
      </c>
      <c r="AW19" s="121">
        <v>1435.7843137254899</v>
      </c>
      <c r="AX19" s="189"/>
      <c r="AY19" s="185">
        <f t="shared" si="0"/>
        <v>-2.0420058861754438</v>
      </c>
      <c r="AZ19" s="185">
        <f t="shared" si="1"/>
        <v>-6.5327566149997001</v>
      </c>
      <c r="BA19" s="190"/>
      <c r="BC19" s="3"/>
    </row>
    <row r="20" spans="1:55" ht="15" customHeight="1" x14ac:dyDescent="0.2">
      <c r="A20" s="2" t="s">
        <v>19</v>
      </c>
      <c r="B20" s="6">
        <v>169.95</v>
      </c>
      <c r="C20" s="7">
        <v>162.089</v>
      </c>
      <c r="D20" s="6">
        <v>140.71186058971699</v>
      </c>
      <c r="E20" s="6">
        <v>151.31895476183669</v>
      </c>
      <c r="F20" s="6">
        <v>156.47896964406101</v>
      </c>
      <c r="G20" s="26">
        <v>166.35246406254799</v>
      </c>
      <c r="H20" s="91">
        <v>170.55</v>
      </c>
      <c r="I20" s="6">
        <v>187.45142857142901</v>
      </c>
      <c r="J20" s="6">
        <v>180.26278535431899</v>
      </c>
      <c r="K20" s="71">
        <v>147.107076795643</v>
      </c>
      <c r="L20" s="72">
        <v>205.95500000000001</v>
      </c>
      <c r="M20" s="13">
        <v>214.53461887876037</v>
      </c>
      <c r="N20" s="6">
        <v>250.10276153072402</v>
      </c>
      <c r="O20" s="6">
        <v>222.83963022771101</v>
      </c>
      <c r="P20" s="6">
        <v>202.54662987162101</v>
      </c>
      <c r="Q20" s="22">
        <v>212.659730243713</v>
      </c>
      <c r="R20" s="42">
        <v>222.505870198178</v>
      </c>
      <c r="S20" s="42">
        <v>235.79569045244099</v>
      </c>
      <c r="T20" s="13">
        <v>282.21882692470899</v>
      </c>
      <c r="U20" s="6">
        <v>272.55539719705502</v>
      </c>
      <c r="V20" s="6">
        <v>269.86104445906602</v>
      </c>
      <c r="W20" s="7">
        <v>276.94953660628698</v>
      </c>
      <c r="X20" s="6">
        <v>298.827028552429</v>
      </c>
      <c r="Y20" s="6">
        <v>286.01735566021301</v>
      </c>
      <c r="Z20" s="6">
        <v>286.01735566021279</v>
      </c>
      <c r="AA20" s="13">
        <v>253.97296325083099</v>
      </c>
      <c r="AB20" s="13">
        <v>241.41025641025601</v>
      </c>
      <c r="AC20" s="22">
        <v>255.177572171322</v>
      </c>
      <c r="AD20" s="6">
        <v>219.73749999999998</v>
      </c>
      <c r="AE20" s="6">
        <v>198.510905504655</v>
      </c>
      <c r="AF20" s="6">
        <v>205.177572171322</v>
      </c>
      <c r="AG20" s="17">
        <v>187.72</v>
      </c>
      <c r="AH20" s="6">
        <v>173.01489073934891</v>
      </c>
      <c r="AI20" s="6">
        <v>154.73357142857142</v>
      </c>
      <c r="AJ20" s="105">
        <v>184.23286272550979</v>
      </c>
      <c r="AK20" s="6">
        <v>198.813525410164</v>
      </c>
      <c r="AL20" s="6">
        <v>173.4010387371732</v>
      </c>
      <c r="AM20" s="121">
        <v>162.935777981027</v>
      </c>
      <c r="AN20" s="6">
        <v>180.18865844210001</v>
      </c>
      <c r="AO20" s="6">
        <v>160.95819524390953</v>
      </c>
      <c r="AP20" s="6">
        <v>176.19810161826967</v>
      </c>
      <c r="AQ20" s="6">
        <v>163.32863448409699</v>
      </c>
      <c r="AR20" s="6">
        <v>176</v>
      </c>
      <c r="AS20" s="6">
        <v>163.16394570616001</v>
      </c>
      <c r="AT20" s="6">
        <v>168.04097951024499</v>
      </c>
      <c r="AU20" s="6">
        <v>164.44919160951801</v>
      </c>
      <c r="AV20" s="168">
        <v>162.37363943246299</v>
      </c>
      <c r="AW20" s="121">
        <v>164.25954940321901</v>
      </c>
      <c r="AX20" s="189"/>
      <c r="AY20" s="185">
        <f t="shared" si="0"/>
        <v>1.1614631397976609</v>
      </c>
      <c r="AZ20" s="185">
        <f t="shared" si="1"/>
        <v>-17.380093198215818</v>
      </c>
      <c r="BA20" s="190"/>
      <c r="BC20" s="3"/>
    </row>
    <row r="21" spans="1:55" ht="15" customHeight="1" x14ac:dyDescent="0.2">
      <c r="A21" s="2" t="s">
        <v>20</v>
      </c>
      <c r="B21" s="6">
        <v>214.83</v>
      </c>
      <c r="C21" s="6">
        <v>298.50749999999999</v>
      </c>
      <c r="D21" s="6">
        <v>318.48275862068971</v>
      </c>
      <c r="E21" s="6">
        <v>297.81061850027368</v>
      </c>
      <c r="F21" s="6">
        <v>302.12096332785984</v>
      </c>
      <c r="G21" s="26">
        <v>301.25889436234263</v>
      </c>
      <c r="H21" s="111">
        <v>301.68992884510124</v>
      </c>
      <c r="I21" s="6">
        <v>298.75799999999998</v>
      </c>
      <c r="J21" s="6">
        <v>285.17883915185269</v>
      </c>
      <c r="K21" s="71">
        <v>265.45489160181813</v>
      </c>
      <c r="L21" s="72">
        <v>240.15</v>
      </c>
      <c r="M21" s="13">
        <v>226.18006472953999</v>
      </c>
      <c r="N21" s="6">
        <v>388.58100711548985</v>
      </c>
      <c r="O21" s="6">
        <v>351.1672735061041</v>
      </c>
      <c r="P21" s="6">
        <v>270.24491786364882</v>
      </c>
      <c r="Q21" s="22">
        <v>306.92252513199202</v>
      </c>
      <c r="R21" s="42">
        <v>368.01420718212302</v>
      </c>
      <c r="S21" s="42">
        <v>364.63213971245699</v>
      </c>
      <c r="T21" s="13">
        <v>268.87871190455195</v>
      </c>
      <c r="U21" s="6">
        <v>317.46728818130617</v>
      </c>
      <c r="V21" s="6">
        <v>329.59440914463403</v>
      </c>
      <c r="W21" s="6">
        <v>296.63213971245699</v>
      </c>
      <c r="X21" s="6">
        <v>266.03588086908928</v>
      </c>
      <c r="Y21" s="6">
        <v>246.3740352046199</v>
      </c>
      <c r="Z21" s="6">
        <v>246.3740352046199</v>
      </c>
      <c r="AA21" s="13">
        <v>240</v>
      </c>
      <c r="AB21" s="13">
        <v>258.70993074891129</v>
      </c>
      <c r="AC21" s="22">
        <v>275.88420075676447</v>
      </c>
      <c r="AD21" s="6">
        <v>284.45400000000001</v>
      </c>
      <c r="AE21" s="6">
        <v>275.88420075676447</v>
      </c>
      <c r="AF21" s="6">
        <v>305.88420075676402</v>
      </c>
      <c r="AG21" s="17">
        <v>255.68</v>
      </c>
      <c r="AH21" s="6">
        <v>285.688029001372</v>
      </c>
      <c r="AI21" s="6">
        <v>301.04199999999997</v>
      </c>
      <c r="AJ21" s="105">
        <v>287.60946907498635</v>
      </c>
      <c r="AK21" s="6">
        <v>278.544061302682</v>
      </c>
      <c r="AL21" s="6">
        <v>296.32183908045977</v>
      </c>
      <c r="AM21" s="121">
        <v>314.64503042596402</v>
      </c>
      <c r="AN21" s="6">
        <v>321.79650915283099</v>
      </c>
      <c r="AO21" s="6">
        <v>337.66830870279102</v>
      </c>
      <c r="AP21" s="6">
        <v>335.83939322855599</v>
      </c>
      <c r="AQ21" s="6">
        <v>330.74986316365602</v>
      </c>
      <c r="AR21" s="6">
        <v>335.24046800129355</v>
      </c>
      <c r="AS21" s="6">
        <v>349.783049651645</v>
      </c>
      <c r="AT21" s="6">
        <v>342.02070533360802</v>
      </c>
      <c r="AU21" s="6">
        <v>346.56465884704699</v>
      </c>
      <c r="AV21" s="168">
        <v>347.60946907498601</v>
      </c>
      <c r="AW21" s="121">
        <v>342.44390876457197</v>
      </c>
      <c r="AX21" s="189"/>
      <c r="AY21" s="185">
        <f t="shared" si="0"/>
        <v>-1.4860240499661783</v>
      </c>
      <c r="AZ21" s="185">
        <f t="shared" si="1"/>
        <v>22.940660505575355</v>
      </c>
      <c r="BA21" s="190"/>
      <c r="BC21" s="3"/>
    </row>
    <row r="22" spans="1:55" ht="15" customHeight="1" x14ac:dyDescent="0.2">
      <c r="A22" s="2" t="s">
        <v>21</v>
      </c>
      <c r="B22" s="6">
        <v>309.39166666666699</v>
      </c>
      <c r="C22" s="6">
        <v>266.97916666666652</v>
      </c>
      <c r="D22" s="6">
        <v>265.33086789938363</v>
      </c>
      <c r="E22" s="6">
        <v>248.61946085780644</v>
      </c>
      <c r="F22" s="6">
        <v>264.35437743313219</v>
      </c>
      <c r="G22" s="26">
        <v>266.43757952956292</v>
      </c>
      <c r="H22" s="91">
        <v>244.15733309815678</v>
      </c>
      <c r="I22" s="6">
        <v>238.443571428571</v>
      </c>
      <c r="J22" s="6">
        <v>269.65448047399917</v>
      </c>
      <c r="K22" s="71">
        <v>243.9364994921894</v>
      </c>
      <c r="L22" s="72">
        <v>217.38933333333335</v>
      </c>
      <c r="M22" s="13">
        <v>205.13924040823886</v>
      </c>
      <c r="N22" s="6">
        <v>241.38407569442052</v>
      </c>
      <c r="O22" s="6">
        <v>232.58357331727765</v>
      </c>
      <c r="P22" s="6">
        <v>238.79188731964553</v>
      </c>
      <c r="Q22" s="22">
        <v>251.65634469679927</v>
      </c>
      <c r="R22" s="42">
        <v>260.33465257603194</v>
      </c>
      <c r="S22" s="42">
        <v>233.33645879064349</v>
      </c>
      <c r="T22" s="13">
        <v>249.38309739438589</v>
      </c>
      <c r="U22" s="6">
        <v>246.07026613480812</v>
      </c>
      <c r="V22" s="6">
        <v>225.32699859382816</v>
      </c>
      <c r="W22" s="6">
        <v>233.33645879064349</v>
      </c>
      <c r="X22" s="6">
        <v>228.90509183433491</v>
      </c>
      <c r="Y22" s="6">
        <v>228.84505513271625</v>
      </c>
      <c r="Z22" s="6">
        <v>228.84505513271625</v>
      </c>
      <c r="AA22" s="15">
        <v>210.61016453254592</v>
      </c>
      <c r="AB22" s="13">
        <v>232.40524348492599</v>
      </c>
      <c r="AC22" s="22">
        <v>246.03993676986596</v>
      </c>
      <c r="AD22" s="6">
        <v>252.92533333333299</v>
      </c>
      <c r="AE22" s="6">
        <v>246.03993676986596</v>
      </c>
      <c r="AF22" s="6">
        <v>280.03993676986602</v>
      </c>
      <c r="AG22" s="17">
        <v>266.83</v>
      </c>
      <c r="AH22" s="6">
        <v>296.831885087986</v>
      </c>
      <c r="AI22" s="6">
        <v>300.82799999999997</v>
      </c>
      <c r="AJ22" s="105">
        <v>270.13017079842803</v>
      </c>
      <c r="AK22" s="6">
        <v>275.46431906095779</v>
      </c>
      <c r="AL22" s="6">
        <v>291.62135442412301</v>
      </c>
      <c r="AM22" s="121">
        <v>282.00254958305158</v>
      </c>
      <c r="AN22" s="6">
        <v>244.78537264203254</v>
      </c>
      <c r="AO22" s="6">
        <v>305.38657825878062</v>
      </c>
      <c r="AP22" s="6">
        <v>289.41225685284502</v>
      </c>
      <c r="AQ22" s="6">
        <v>307.25678777258003</v>
      </c>
      <c r="AR22" s="6">
        <v>299.18299702407654</v>
      </c>
      <c r="AS22" s="6">
        <v>302.84473663298502</v>
      </c>
      <c r="AT22" s="6">
        <v>303.932800891086</v>
      </c>
      <c r="AU22" s="6">
        <v>313.459682723664</v>
      </c>
      <c r="AV22" s="168">
        <v>310.51486809764498</v>
      </c>
      <c r="AW22" s="121">
        <v>307.44048960580398</v>
      </c>
      <c r="AX22" s="189"/>
      <c r="AY22" s="185">
        <f t="shared" si="0"/>
        <v>-0.99009059072631234</v>
      </c>
      <c r="AZ22" s="185">
        <f t="shared" si="1"/>
        <v>11.608098883314955</v>
      </c>
      <c r="BA22" s="190"/>
      <c r="BC22" s="3"/>
    </row>
    <row r="23" spans="1:55" ht="15" customHeight="1" x14ac:dyDescent="0.2">
      <c r="A23" s="2" t="s">
        <v>22</v>
      </c>
      <c r="B23" s="6">
        <v>259.61</v>
      </c>
      <c r="C23" s="6">
        <v>317.45999999999998</v>
      </c>
      <c r="D23" s="6">
        <v>320</v>
      </c>
      <c r="E23" s="6">
        <v>290.64039408867001</v>
      </c>
      <c r="F23" s="6">
        <v>292.851669403394</v>
      </c>
      <c r="G23" s="26">
        <v>289.40886699507394</v>
      </c>
      <c r="H23" s="22">
        <v>263.54679802955667</v>
      </c>
      <c r="I23" s="6">
        <v>301.58999999999997</v>
      </c>
      <c r="J23" s="6">
        <v>297.06987775953297</v>
      </c>
      <c r="K23" s="71">
        <v>285</v>
      </c>
      <c r="L23" s="72">
        <v>241.38</v>
      </c>
      <c r="M23" s="13">
        <v>233.9544513457557</v>
      </c>
      <c r="N23" s="6">
        <v>247.67378215654077</v>
      </c>
      <c r="O23" s="6">
        <v>265.30514504652399</v>
      </c>
      <c r="P23" s="6">
        <v>245.68965517241378</v>
      </c>
      <c r="Q23" s="22">
        <v>307.98029556650198</v>
      </c>
      <c r="R23" s="42">
        <v>353.40290381125197</v>
      </c>
      <c r="S23" s="42">
        <v>357.45758073344302</v>
      </c>
      <c r="T23" s="13">
        <v>392.64314537218797</v>
      </c>
      <c r="U23" s="6">
        <v>359.86590038314176</v>
      </c>
      <c r="V23" s="6">
        <v>324.51165610231197</v>
      </c>
      <c r="W23" s="6">
        <v>257.4575807334428</v>
      </c>
      <c r="X23" s="6">
        <v>254.24192665571974</v>
      </c>
      <c r="Y23" s="6">
        <v>232.47784709795641</v>
      </c>
      <c r="Z23" s="6">
        <v>232.47784709795641</v>
      </c>
      <c r="AA23" s="13">
        <v>233.46660003331667</v>
      </c>
      <c r="AB23" s="13">
        <v>244.78784033482489</v>
      </c>
      <c r="AC23" s="22">
        <v>245.4391851693201</v>
      </c>
      <c r="AD23" s="6">
        <v>269.24666666666701</v>
      </c>
      <c r="AE23" s="6">
        <v>245.43918516932013</v>
      </c>
      <c r="AF23" s="6">
        <v>261.43918516932001</v>
      </c>
      <c r="AG23" s="17">
        <v>243.86</v>
      </c>
      <c r="AH23" s="6">
        <v>283.86812196142802</v>
      </c>
      <c r="AI23" s="6">
        <v>297.45749999999998</v>
      </c>
      <c r="AJ23" s="105">
        <v>262.90640394088672</v>
      </c>
      <c r="AK23" s="6">
        <v>245.623342175066</v>
      </c>
      <c r="AL23" s="6">
        <v>275.86206896551727</v>
      </c>
      <c r="AM23" s="121">
        <v>219.425287356322</v>
      </c>
      <c r="AN23" s="6">
        <v>250.19157088122608</v>
      </c>
      <c r="AO23" s="6">
        <v>301.149425287356</v>
      </c>
      <c r="AP23" s="6">
        <v>301.96633825944201</v>
      </c>
      <c r="AQ23" s="6">
        <v>303.10344827586198</v>
      </c>
      <c r="AR23" s="6">
        <v>310.34482758620692</v>
      </c>
      <c r="AS23" s="6">
        <v>363.79310344827599</v>
      </c>
      <c r="AT23" s="6">
        <v>362.988505747126</v>
      </c>
      <c r="AU23" s="6">
        <v>367.58620689655203</v>
      </c>
      <c r="AV23" s="168">
        <v>362.906403940887</v>
      </c>
      <c r="AW23" s="121">
        <v>345.68965517241378</v>
      </c>
      <c r="AX23" s="189"/>
      <c r="AY23" s="185">
        <f t="shared" si="0"/>
        <v>-4.744129224922033</v>
      </c>
      <c r="AZ23" s="185">
        <f t="shared" si="1"/>
        <v>40.739740820734518</v>
      </c>
      <c r="BA23" s="190"/>
      <c r="BC23" s="3"/>
    </row>
    <row r="24" spans="1:55" ht="15" customHeight="1" x14ac:dyDescent="0.2">
      <c r="A24" s="2" t="s">
        <v>23</v>
      </c>
      <c r="B24" s="6">
        <v>389.02166666666699</v>
      </c>
      <c r="C24" s="6">
        <v>356.05722222222153</v>
      </c>
      <c r="D24" s="6">
        <v>366.87083576855639</v>
      </c>
      <c r="E24" s="6">
        <v>349.31011952803732</v>
      </c>
      <c r="F24" s="6">
        <v>352.80922031777845</v>
      </c>
      <c r="G24" s="26">
        <v>364.628872004676</v>
      </c>
      <c r="H24" s="22">
        <v>365.30383476465255</v>
      </c>
      <c r="I24" s="6">
        <v>375.28833333333301</v>
      </c>
      <c r="J24" s="6">
        <v>347.62948256283602</v>
      </c>
      <c r="K24" s="71">
        <v>310.5</v>
      </c>
      <c r="L24" s="71">
        <v>310.5</v>
      </c>
      <c r="M24" s="13">
        <v>317.37786776506823</v>
      </c>
      <c r="N24" s="6">
        <v>313.96004378763001</v>
      </c>
      <c r="O24" s="6">
        <v>318.0389583507278</v>
      </c>
      <c r="P24" s="6">
        <v>314.47373806331416</v>
      </c>
      <c r="Q24" s="22">
        <v>313.99397456235567</v>
      </c>
      <c r="R24" s="42">
        <v>323.37026816017254</v>
      </c>
      <c r="S24" s="42">
        <v>341.583692169899</v>
      </c>
      <c r="T24" s="13">
        <v>326.24285833561942</v>
      </c>
      <c r="U24" s="6">
        <v>336.59519881719876</v>
      </c>
      <c r="V24" s="6">
        <v>340.19425680526126</v>
      </c>
      <c r="W24" s="6">
        <v>314.58369216989911</v>
      </c>
      <c r="X24" s="6">
        <v>318.099249888043</v>
      </c>
      <c r="Y24" s="6">
        <v>336.18090389833327</v>
      </c>
      <c r="Z24" s="6">
        <v>336.18090389833327</v>
      </c>
      <c r="AA24" s="13">
        <v>324.17403334248939</v>
      </c>
      <c r="AB24" s="13">
        <v>317.41829214117303</v>
      </c>
      <c r="AC24" s="22">
        <v>328.15269837608679</v>
      </c>
      <c r="AD24" s="6">
        <v>336.30076923076899</v>
      </c>
      <c r="AE24" s="6">
        <v>328.15269837608673</v>
      </c>
      <c r="AF24" s="6">
        <v>330.15269837608702</v>
      </c>
      <c r="AG24" s="17">
        <v>327.24</v>
      </c>
      <c r="AH24" s="6">
        <v>327.24884056571153</v>
      </c>
      <c r="AI24" s="6">
        <v>365.85076923076917</v>
      </c>
      <c r="AJ24" s="105">
        <v>387.35091023226619</v>
      </c>
      <c r="AK24" s="6">
        <v>394.93110587563359</v>
      </c>
      <c r="AL24" s="6">
        <v>381.19701650385463</v>
      </c>
      <c r="AM24" s="121">
        <v>403.7544573467593</v>
      </c>
      <c r="AN24" s="6">
        <v>390.71337347199432</v>
      </c>
      <c r="AO24" s="6">
        <v>451.96539093090797</v>
      </c>
      <c r="AP24" s="6">
        <v>409.936440677966</v>
      </c>
      <c r="AQ24" s="6">
        <v>415.25634008392598</v>
      </c>
      <c r="AR24" s="6">
        <v>475.34209085933225</v>
      </c>
      <c r="AS24" s="6">
        <v>497.2191323692993</v>
      </c>
      <c r="AT24" s="6">
        <v>502.63856960408702</v>
      </c>
      <c r="AU24" s="6">
        <v>507.85103785103797</v>
      </c>
      <c r="AV24" s="168">
        <v>510.52841475573302</v>
      </c>
      <c r="AW24" s="121">
        <v>492.44663382594428</v>
      </c>
      <c r="AX24" s="189"/>
      <c r="AY24" s="185">
        <f t="shared" si="0"/>
        <v>-3.541777579302837</v>
      </c>
      <c r="AZ24" s="185">
        <f t="shared" si="1"/>
        <v>24.691782060088975</v>
      </c>
      <c r="BA24" s="190"/>
      <c r="BC24" s="3"/>
    </row>
    <row r="25" spans="1:55" ht="15" customHeight="1" x14ac:dyDescent="0.2">
      <c r="A25" s="2" t="s">
        <v>24</v>
      </c>
      <c r="B25" s="6">
        <v>154.95666666666668</v>
      </c>
      <c r="C25" s="6">
        <v>186.514166666666</v>
      </c>
      <c r="D25" s="6">
        <v>195.11345637688603</v>
      </c>
      <c r="E25" s="6">
        <v>200.36796536796535</v>
      </c>
      <c r="F25" s="6">
        <v>228.63680288842852</v>
      </c>
      <c r="G25" s="26">
        <v>258.03646075144599</v>
      </c>
      <c r="H25" s="22">
        <v>320.35619131271307</v>
      </c>
      <c r="I25" s="6">
        <v>253.724166666667</v>
      </c>
      <c r="J25" s="6">
        <v>237.75584041918</v>
      </c>
      <c r="K25" s="71">
        <v>210.54210940204601</v>
      </c>
      <c r="L25" s="72">
        <v>193.54857142857145</v>
      </c>
      <c r="M25" s="13">
        <v>202.65630993999699</v>
      </c>
      <c r="N25" s="6">
        <v>170.6710122385889</v>
      </c>
      <c r="O25" s="6">
        <v>172.61608315067801</v>
      </c>
      <c r="P25" s="6">
        <v>196.0884353741497</v>
      </c>
      <c r="Q25" s="22">
        <v>197.29725141796101</v>
      </c>
      <c r="R25" s="42">
        <v>216.519140191102</v>
      </c>
      <c r="S25" s="42">
        <v>287.462545436683</v>
      </c>
      <c r="T25" s="13">
        <v>293.54617767435576</v>
      </c>
      <c r="U25" s="6">
        <v>290.31376491171818</v>
      </c>
      <c r="V25" s="6">
        <v>252.21746047172991</v>
      </c>
      <c r="W25" s="6">
        <v>197.045878770017</v>
      </c>
      <c r="X25" s="6">
        <v>127.97241956393199</v>
      </c>
      <c r="Y25" s="6">
        <v>107.07244255302</v>
      </c>
      <c r="Z25" s="6">
        <v>127.07244255302</v>
      </c>
      <c r="AA25" s="13">
        <v>121.394417377276</v>
      </c>
      <c r="AB25" s="13">
        <v>113.205366546554</v>
      </c>
      <c r="AC25" s="22">
        <v>185.28626988304407</v>
      </c>
      <c r="AD25" s="6">
        <v>191.73727272727274</v>
      </c>
      <c r="AE25" s="6">
        <v>185.28626988304407</v>
      </c>
      <c r="AF25" s="6">
        <v>161.28626988304401</v>
      </c>
      <c r="AG25" s="17">
        <v>150.18</v>
      </c>
      <c r="AH25" s="6">
        <v>186.579603875483</v>
      </c>
      <c r="AI25" s="6">
        <v>205.041875</v>
      </c>
      <c r="AJ25" s="105">
        <v>252.1781641131486</v>
      </c>
      <c r="AK25" s="6">
        <v>246.9977254974246</v>
      </c>
      <c r="AL25" s="6">
        <v>229.45153287258549</v>
      </c>
      <c r="AM25" s="121">
        <v>232.01034259857792</v>
      </c>
      <c r="AN25" s="6">
        <v>240.65530058177117</v>
      </c>
      <c r="AO25" s="6">
        <v>257.97964281835198</v>
      </c>
      <c r="AP25" s="6">
        <v>246.386714649873</v>
      </c>
      <c r="AQ25" s="6">
        <v>259.19149477973002</v>
      </c>
      <c r="AR25" s="6">
        <v>245.536796536797</v>
      </c>
      <c r="AS25" s="6">
        <v>255.703584569242</v>
      </c>
      <c r="AT25" s="6">
        <v>252.539422108483</v>
      </c>
      <c r="AU25" s="6">
        <v>260.89914827719701</v>
      </c>
      <c r="AV25" s="168">
        <v>244.26505694597799</v>
      </c>
      <c r="AW25" s="121">
        <v>244.0137279779369</v>
      </c>
      <c r="AX25" s="189"/>
      <c r="AY25" s="185">
        <f t="shared" si="0"/>
        <v>-0.10289190405841707</v>
      </c>
      <c r="AZ25" s="185">
        <f t="shared" si="1"/>
        <v>-1.2081072866069025</v>
      </c>
      <c r="BA25" s="190"/>
      <c r="BC25" s="3"/>
    </row>
    <row r="26" spans="1:55" ht="15" customHeight="1" x14ac:dyDescent="0.2">
      <c r="A26" s="2" t="s">
        <v>25</v>
      </c>
      <c r="B26" s="6">
        <v>176.52</v>
      </c>
      <c r="C26" s="6">
        <v>179.748166666667</v>
      </c>
      <c r="D26" s="6">
        <v>237.11970513977715</v>
      </c>
      <c r="E26" s="6">
        <v>257.34678669496901</v>
      </c>
      <c r="F26" s="6">
        <v>263.89306527106498</v>
      </c>
      <c r="G26" s="26">
        <v>275.63916335085702</v>
      </c>
      <c r="H26" s="22">
        <v>257.94153163266202</v>
      </c>
      <c r="I26" s="6">
        <v>267.2166666666667</v>
      </c>
      <c r="J26" s="6">
        <v>228.23972541405428</v>
      </c>
      <c r="K26" s="71">
        <v>205.38729665590157</v>
      </c>
      <c r="L26" s="72">
        <v>183.31615384615381</v>
      </c>
      <c r="M26" s="13">
        <v>211.20252759375512</v>
      </c>
      <c r="N26" s="6">
        <v>223.13352411132635</v>
      </c>
      <c r="O26" s="6">
        <v>219.06857272105</v>
      </c>
      <c r="P26" s="6">
        <v>208.82938795026706</v>
      </c>
      <c r="Q26" s="22">
        <v>246.72043870890201</v>
      </c>
      <c r="R26" s="42">
        <v>335.52869429956701</v>
      </c>
      <c r="S26" s="42">
        <v>359.26937734032299</v>
      </c>
      <c r="T26" s="13">
        <v>345.89323711265399</v>
      </c>
      <c r="U26" s="6">
        <v>377.05475535846699</v>
      </c>
      <c r="V26" s="6">
        <v>347.72495952401886</v>
      </c>
      <c r="W26" s="6">
        <v>259.26937734032299</v>
      </c>
      <c r="X26" s="6">
        <v>211.99305323819701</v>
      </c>
      <c r="Y26" s="6">
        <v>115.721757989097</v>
      </c>
      <c r="Z26" s="6">
        <v>153.25963677697601</v>
      </c>
      <c r="AA26" s="13">
        <v>169.82093911970699</v>
      </c>
      <c r="AB26" s="13">
        <v>156.130911134793</v>
      </c>
      <c r="AC26" s="22">
        <v>216.59263132084465</v>
      </c>
      <c r="AD26" s="6">
        <v>217.04750000000001</v>
      </c>
      <c r="AE26" s="6">
        <v>186.59263132084499</v>
      </c>
      <c r="AF26" s="6">
        <v>168.21162725505499</v>
      </c>
      <c r="AG26" s="17">
        <v>212.99</v>
      </c>
      <c r="AH26" s="6">
        <v>207.658209262529</v>
      </c>
      <c r="AI26" s="6">
        <v>154.39666666666699</v>
      </c>
      <c r="AJ26" s="105">
        <v>206.64106976429301</v>
      </c>
      <c r="AK26" s="6">
        <v>224.24468728214799</v>
      </c>
      <c r="AL26" s="6">
        <v>173.40060562366168</v>
      </c>
      <c r="AM26" s="121">
        <v>189.29354304737836</v>
      </c>
      <c r="AN26" s="6">
        <v>191.0688645786546</v>
      </c>
      <c r="AO26" s="6">
        <v>193.86001742654295</v>
      </c>
      <c r="AP26" s="6">
        <v>206.220116843586</v>
      </c>
      <c r="AQ26" s="6">
        <v>214.26885963546843</v>
      </c>
      <c r="AR26" s="6">
        <v>219.34980207954905</v>
      </c>
      <c r="AS26" s="6">
        <v>220.38752583871101</v>
      </c>
      <c r="AT26" s="6">
        <v>225.07543289628401</v>
      </c>
      <c r="AU26" s="6">
        <v>220.304421359701</v>
      </c>
      <c r="AV26" s="168">
        <v>230.64106976429301</v>
      </c>
      <c r="AW26" s="121">
        <v>236.92329807452199</v>
      </c>
      <c r="AX26" s="189"/>
      <c r="AY26" s="185">
        <f t="shared" si="0"/>
        <v>2.7238116423277092</v>
      </c>
      <c r="AZ26" s="185">
        <f t="shared" si="1"/>
        <v>5.6539180241187097</v>
      </c>
      <c r="BA26" s="190"/>
      <c r="BC26" s="3"/>
    </row>
    <row r="27" spans="1:55" ht="15" customHeight="1" x14ac:dyDescent="0.2">
      <c r="A27" s="3" t="s">
        <v>26</v>
      </c>
      <c r="B27" s="13">
        <v>1228.47</v>
      </c>
      <c r="C27" s="28">
        <v>1229.1613170000001</v>
      </c>
      <c r="D27" s="13">
        <v>1250</v>
      </c>
      <c r="E27" s="28">
        <v>1251.3750000000002</v>
      </c>
      <c r="F27" s="13">
        <v>1252.5165516131301</v>
      </c>
      <c r="G27" s="13">
        <v>1227.27</v>
      </c>
      <c r="H27" s="13">
        <v>1260</v>
      </c>
      <c r="I27" s="28">
        <v>1255.9000000000001</v>
      </c>
      <c r="J27" s="6">
        <v>1200</v>
      </c>
      <c r="K27" s="6">
        <v>1200</v>
      </c>
      <c r="L27" s="72">
        <v>1140</v>
      </c>
      <c r="M27" s="13">
        <v>1200</v>
      </c>
      <c r="N27" s="6">
        <v>1250</v>
      </c>
      <c r="O27" s="6">
        <v>1225.865570330375</v>
      </c>
      <c r="P27" s="6">
        <v>1300</v>
      </c>
      <c r="Q27" s="22">
        <v>1270</v>
      </c>
      <c r="R27" s="49">
        <v>1283.6648584049699</v>
      </c>
      <c r="S27" s="42">
        <v>1313.8888888888901</v>
      </c>
      <c r="T27" s="13">
        <v>1273.5569523356339</v>
      </c>
      <c r="U27" s="6">
        <v>1250</v>
      </c>
      <c r="V27" s="6">
        <v>1228.57142857143</v>
      </c>
      <c r="W27" s="6">
        <v>1138.8888888888889</v>
      </c>
      <c r="X27" s="6">
        <v>1235.4497354497355</v>
      </c>
      <c r="Y27" s="6">
        <v>1300</v>
      </c>
      <c r="Z27" s="6">
        <v>1200</v>
      </c>
      <c r="AA27" s="13">
        <v>1293.27</v>
      </c>
      <c r="AB27" s="13">
        <v>1300</v>
      </c>
      <c r="AC27" s="22">
        <v>1362.09</v>
      </c>
      <c r="AD27" s="6">
        <v>1400</v>
      </c>
      <c r="AE27" s="6">
        <v>1412.3209999999999</v>
      </c>
      <c r="AF27" s="6">
        <v>1360</v>
      </c>
      <c r="AG27" s="17">
        <v>1383.60275</v>
      </c>
      <c r="AH27" s="6">
        <v>1400.26</v>
      </c>
      <c r="AI27" s="6">
        <v>1395</v>
      </c>
      <c r="AJ27" s="107">
        <v>1409.7777777777701</v>
      </c>
      <c r="AK27" s="6">
        <v>1426.6666666666599</v>
      </c>
      <c r="AL27" s="6">
        <v>1400</v>
      </c>
      <c r="AM27" s="121">
        <v>1450.0606060606001</v>
      </c>
      <c r="AN27" s="6">
        <v>1505.6209150326799</v>
      </c>
      <c r="AO27" s="6">
        <v>1550</v>
      </c>
      <c r="AP27" s="6">
        <v>1477.7777777777701</v>
      </c>
      <c r="AQ27" s="6">
        <v>1500</v>
      </c>
      <c r="AR27" s="6">
        <v>1525.6241787122201</v>
      </c>
      <c r="AS27" s="7">
        <v>1520</v>
      </c>
      <c r="AT27" s="7">
        <v>1521</v>
      </c>
      <c r="AU27" s="7">
        <v>1513.51</v>
      </c>
      <c r="AV27" s="168">
        <v>1477.7777777777701</v>
      </c>
      <c r="AW27" s="14">
        <v>1475</v>
      </c>
      <c r="AX27" s="189"/>
      <c r="AY27" s="185">
        <f t="shared" si="0"/>
        <v>-0.18796992481151134</v>
      </c>
      <c r="AZ27" s="185">
        <f t="shared" si="1"/>
        <v>3.3878504672902086</v>
      </c>
      <c r="BA27" s="190"/>
      <c r="BC27" s="3"/>
    </row>
    <row r="28" spans="1:55" ht="15" customHeight="1" x14ac:dyDescent="0.2">
      <c r="A28" s="3" t="s">
        <v>27</v>
      </c>
      <c r="B28" s="13">
        <v>750.85</v>
      </c>
      <c r="C28" s="13">
        <v>755</v>
      </c>
      <c r="D28" s="13">
        <v>766.37</v>
      </c>
      <c r="E28" s="13">
        <v>764.78499999999997</v>
      </c>
      <c r="F28" s="13">
        <v>763.95830091819596</v>
      </c>
      <c r="G28" s="13">
        <v>770</v>
      </c>
      <c r="H28" s="13">
        <v>783.34</v>
      </c>
      <c r="I28" s="16">
        <v>780</v>
      </c>
      <c r="J28" s="6">
        <v>773.33333333333326</v>
      </c>
      <c r="K28" s="71">
        <v>785.45</v>
      </c>
      <c r="L28" s="72">
        <v>756.66666666666697</v>
      </c>
      <c r="M28" s="13">
        <v>864.10256410256409</v>
      </c>
      <c r="N28" s="6">
        <v>900</v>
      </c>
      <c r="O28" s="6">
        <v>900</v>
      </c>
      <c r="P28" s="6">
        <v>833.33333333333303</v>
      </c>
      <c r="Q28" s="22">
        <v>853.030303030303</v>
      </c>
      <c r="R28" s="112">
        <v>913.33333333333303</v>
      </c>
      <c r="S28" s="42">
        <v>916.11111111111097</v>
      </c>
      <c r="T28" s="13">
        <v>926.66666666666697</v>
      </c>
      <c r="U28" s="6">
        <v>962.5</v>
      </c>
      <c r="V28" s="6">
        <v>933.33333333333303</v>
      </c>
      <c r="W28" s="6">
        <v>861.11111111111097</v>
      </c>
      <c r="X28" s="6">
        <v>901.11111111111097</v>
      </c>
      <c r="Y28" s="6">
        <v>892.30769230769226</v>
      </c>
      <c r="Z28" s="6">
        <v>905</v>
      </c>
      <c r="AA28" s="15">
        <v>875.45454545454538</v>
      </c>
      <c r="AB28" s="13">
        <v>883.33333333333326</v>
      </c>
      <c r="AC28" s="24">
        <v>896.66666666666697</v>
      </c>
      <c r="AD28" s="7">
        <v>866.66666666666697</v>
      </c>
      <c r="AE28" s="7">
        <v>833.33333333332996</v>
      </c>
      <c r="AF28" s="7">
        <v>800</v>
      </c>
      <c r="AG28" s="17">
        <v>825.33</v>
      </c>
      <c r="AH28" s="7">
        <v>858.33333333333337</v>
      </c>
      <c r="AI28" s="6">
        <v>864.48333333333005</v>
      </c>
      <c r="AJ28" s="105">
        <v>850</v>
      </c>
      <c r="AK28" s="6">
        <v>820</v>
      </c>
      <c r="AL28" s="6">
        <v>811.1111111111112</v>
      </c>
      <c r="AM28" s="121">
        <v>869.44444444444002</v>
      </c>
      <c r="AN28" s="6">
        <v>866.07142857143003</v>
      </c>
      <c r="AO28" s="6">
        <v>887.5</v>
      </c>
      <c r="AP28" s="6">
        <v>850</v>
      </c>
      <c r="AQ28" s="6">
        <v>863.57142857143003</v>
      </c>
      <c r="AR28" s="6">
        <v>876.5</v>
      </c>
      <c r="AS28" s="6">
        <v>922.44318181818005</v>
      </c>
      <c r="AT28" s="6">
        <v>916.66666666667004</v>
      </c>
      <c r="AU28" s="6">
        <v>922.96296296296305</v>
      </c>
      <c r="AV28" s="168">
        <v>950</v>
      </c>
      <c r="AW28" s="121">
        <v>963.33333333332996</v>
      </c>
      <c r="AX28" s="189"/>
      <c r="AY28" s="185">
        <f t="shared" si="0"/>
        <v>1.4035087719294694</v>
      </c>
      <c r="AZ28" s="185">
        <f t="shared" si="1"/>
        <v>17.479674796747556</v>
      </c>
      <c r="BA28" s="190"/>
      <c r="BC28" s="3"/>
    </row>
    <row r="29" spans="1:55" ht="15" customHeight="1" x14ac:dyDescent="0.2">
      <c r="A29" s="3" t="s">
        <v>28</v>
      </c>
      <c r="B29" s="13">
        <v>179.37666666666649</v>
      </c>
      <c r="C29" s="13">
        <v>172.695333333333</v>
      </c>
      <c r="D29" s="13">
        <v>179.69</v>
      </c>
      <c r="E29" s="13">
        <v>172.1</v>
      </c>
      <c r="F29" s="13">
        <v>178.23624749110101</v>
      </c>
      <c r="G29" s="13">
        <v>176.42</v>
      </c>
      <c r="H29" s="13">
        <v>177.38</v>
      </c>
      <c r="I29" s="16">
        <v>175.31</v>
      </c>
      <c r="J29" s="6">
        <v>177.39028106176701</v>
      </c>
      <c r="K29" s="71">
        <v>138.84777225719787</v>
      </c>
      <c r="L29" s="72">
        <v>140.14600000000002</v>
      </c>
      <c r="M29" s="13">
        <v>201.85252503993999</v>
      </c>
      <c r="N29" s="6">
        <v>250.38838230327599</v>
      </c>
      <c r="O29" s="6">
        <v>242.01346493013199</v>
      </c>
      <c r="P29" s="6">
        <v>288.94112842748478</v>
      </c>
      <c r="Q29" s="22">
        <v>271.28942486085344</v>
      </c>
      <c r="R29" s="42">
        <v>310.88504088504101</v>
      </c>
      <c r="S29" s="42">
        <v>325.324546513619</v>
      </c>
      <c r="T29" s="13">
        <v>322.857142857143</v>
      </c>
      <c r="U29" s="6">
        <v>328.04444814299302</v>
      </c>
      <c r="V29" s="6">
        <v>340.23575316414201</v>
      </c>
      <c r="W29" s="6">
        <v>329.324546513619</v>
      </c>
      <c r="X29" s="6">
        <v>289.324546513619</v>
      </c>
      <c r="Y29" s="6">
        <v>236.01527149321271</v>
      </c>
      <c r="Z29" s="6">
        <v>236.01527149321271</v>
      </c>
      <c r="AA29" s="13">
        <v>198.61346496640601</v>
      </c>
      <c r="AB29" s="13">
        <v>183.17348008385699</v>
      </c>
      <c r="AC29" s="22">
        <v>196.60269877181645</v>
      </c>
      <c r="AD29" s="6">
        <v>205.52500000000001</v>
      </c>
      <c r="AE29" s="6">
        <v>196.60269877181645</v>
      </c>
      <c r="AF29" s="6">
        <v>186.60269877181599</v>
      </c>
      <c r="AG29" s="17">
        <v>207.94</v>
      </c>
      <c r="AH29" s="6">
        <v>227.04978753185031</v>
      </c>
      <c r="AI29" s="6">
        <v>204.021428571429</v>
      </c>
      <c r="AJ29" s="105">
        <v>241.715985174558</v>
      </c>
      <c r="AK29" s="6">
        <v>244.70609973479415</v>
      </c>
      <c r="AL29" s="6">
        <v>202.71290523615701</v>
      </c>
      <c r="AM29" s="121">
        <v>225.80725907384232</v>
      </c>
      <c r="AN29" s="6">
        <v>209.42566195003585</v>
      </c>
      <c r="AO29" s="6">
        <v>217.61363636363637</v>
      </c>
      <c r="AP29" s="6">
        <v>212.03081232493</v>
      </c>
      <c r="AQ29" s="6">
        <v>220.521541950113</v>
      </c>
      <c r="AR29" s="6">
        <v>219.97874149659901</v>
      </c>
      <c r="AS29" s="6">
        <v>218.951873571909</v>
      </c>
      <c r="AT29" s="6">
        <v>210.26306541207899</v>
      </c>
      <c r="AU29" s="6">
        <v>192.325603533623</v>
      </c>
      <c r="AV29" s="168">
        <v>202.03081232493</v>
      </c>
      <c r="AW29" s="121">
        <v>193.4873643012078</v>
      </c>
      <c r="AX29" s="189"/>
      <c r="AY29" s="185">
        <f t="shared" si="0"/>
        <v>-4.2287846717072055</v>
      </c>
      <c r="AZ29" s="185">
        <f t="shared" si="1"/>
        <v>-20.930714636494891</v>
      </c>
      <c r="BA29" s="190"/>
      <c r="BC29" s="3"/>
    </row>
    <row r="30" spans="1:55" ht="15" customHeight="1" x14ac:dyDescent="0.2">
      <c r="A30" s="3" t="s">
        <v>29</v>
      </c>
      <c r="B30" s="13">
        <v>95.715000000000003</v>
      </c>
      <c r="C30" s="13">
        <v>95.957142857142003</v>
      </c>
      <c r="D30" s="13">
        <v>96.11</v>
      </c>
      <c r="E30" s="13">
        <v>97.492592592592999</v>
      </c>
      <c r="F30" s="13">
        <v>97.693635284291005</v>
      </c>
      <c r="G30" s="13">
        <v>95.025000000000006</v>
      </c>
      <c r="H30" s="13">
        <v>98.775000000000006</v>
      </c>
      <c r="I30" s="13">
        <v>98.2</v>
      </c>
      <c r="J30" s="6">
        <v>93.383118998954998</v>
      </c>
      <c r="K30" s="71">
        <v>85</v>
      </c>
      <c r="L30" s="72">
        <v>68.503076923076932</v>
      </c>
      <c r="M30" s="13">
        <v>91.325071825385436</v>
      </c>
      <c r="N30" s="6">
        <v>89.650213499201968</v>
      </c>
      <c r="O30" s="6">
        <v>85.718332809337994</v>
      </c>
      <c r="P30" s="6">
        <v>91.970604043312207</v>
      </c>
      <c r="Q30" s="22">
        <v>102.424619574465</v>
      </c>
      <c r="R30" s="42">
        <v>147.75830230375684</v>
      </c>
      <c r="S30" s="42">
        <v>163.43878328003001</v>
      </c>
      <c r="T30" s="13">
        <v>160.27854981705599</v>
      </c>
      <c r="U30" s="6">
        <v>160.320109817439</v>
      </c>
      <c r="V30" s="6">
        <v>165.94450739947899</v>
      </c>
      <c r="W30" s="6">
        <v>110.25696509821201</v>
      </c>
      <c r="X30" s="6">
        <v>120.489569817782</v>
      </c>
      <c r="Y30" s="6">
        <v>110.600253294721</v>
      </c>
      <c r="Z30" s="6">
        <v>117.600253294721</v>
      </c>
      <c r="AA30" s="13">
        <v>111.804405867206</v>
      </c>
      <c r="AB30" s="13">
        <v>124.28123600537393</v>
      </c>
      <c r="AC30" s="22">
        <v>126.10933121933023</v>
      </c>
      <c r="AD30" s="6">
        <v>111.592727272727</v>
      </c>
      <c r="AE30" s="6">
        <v>126.10933121933023</v>
      </c>
      <c r="AF30" s="6">
        <v>129.62935525035417</v>
      </c>
      <c r="AG30" s="17">
        <v>91.1</v>
      </c>
      <c r="AH30" s="6">
        <v>85.05803053701807</v>
      </c>
      <c r="AI30" s="6">
        <v>100.51600000000001</v>
      </c>
      <c r="AJ30" s="105">
        <v>124.9259036390827</v>
      </c>
      <c r="AK30" s="6">
        <v>164.26718207832701</v>
      </c>
      <c r="AL30" s="6">
        <v>156.85320016600801</v>
      </c>
      <c r="AM30" s="121">
        <v>165.46884275127101</v>
      </c>
      <c r="AN30" s="6">
        <v>196.23797794980001</v>
      </c>
      <c r="AO30" s="6">
        <v>202.467001197108</v>
      </c>
      <c r="AP30" s="6">
        <v>195.159059119783</v>
      </c>
      <c r="AQ30" s="6">
        <v>198.02555137170501</v>
      </c>
      <c r="AR30" s="6">
        <v>208.71568965347473</v>
      </c>
      <c r="AS30" s="6">
        <v>203.52300915919599</v>
      </c>
      <c r="AT30" s="6">
        <v>121.88921770261715</v>
      </c>
      <c r="AU30" s="6">
        <v>95.2967467194606</v>
      </c>
      <c r="AV30" s="168">
        <v>93.84124755442663</v>
      </c>
      <c r="AW30" s="121">
        <v>99.982888981553273</v>
      </c>
      <c r="AX30" s="189"/>
      <c r="AY30" s="185">
        <f t="shared" si="0"/>
        <v>6.5447141712012895</v>
      </c>
      <c r="AZ30" s="185">
        <f t="shared" si="1"/>
        <v>-39.133984210017836</v>
      </c>
      <c r="BA30" s="190"/>
      <c r="BC30" s="3"/>
    </row>
    <row r="31" spans="1:55" ht="15" customHeight="1" x14ac:dyDescent="0.2">
      <c r="A31" s="3" t="s">
        <v>30</v>
      </c>
      <c r="B31" s="13">
        <v>834.06166666666604</v>
      </c>
      <c r="C31" s="13">
        <v>839.60333333333301</v>
      </c>
      <c r="D31" s="13">
        <v>847.28500000000008</v>
      </c>
      <c r="E31" s="13">
        <v>858.48</v>
      </c>
      <c r="F31" s="13">
        <v>872.97374693606798</v>
      </c>
      <c r="G31" s="13">
        <v>876.22500000000002</v>
      </c>
      <c r="H31" s="13">
        <v>876.84500000000003</v>
      </c>
      <c r="I31" s="13">
        <v>861.46500000000003</v>
      </c>
      <c r="J31" s="6">
        <v>860.25722425722404</v>
      </c>
      <c r="K31" s="71">
        <v>865.33</v>
      </c>
      <c r="L31" s="72">
        <v>714.89249999999993</v>
      </c>
      <c r="M31" s="13">
        <v>704.16666666666674</v>
      </c>
      <c r="N31" s="6">
        <v>719.86461251167145</v>
      </c>
      <c r="O31" s="6">
        <v>727.07142857142901</v>
      </c>
      <c r="P31" s="6">
        <v>608.26118326118001</v>
      </c>
      <c r="Q31" s="22">
        <v>707.75604206976755</v>
      </c>
      <c r="R31" s="42">
        <v>883.33333333333303</v>
      </c>
      <c r="S31" s="42">
        <v>867.77777777777806</v>
      </c>
      <c r="T31" s="13">
        <v>903.91304347826099</v>
      </c>
      <c r="U31" s="6">
        <v>941.93017127799726</v>
      </c>
      <c r="V31" s="6">
        <v>981.58730158730157</v>
      </c>
      <c r="W31" s="6">
        <v>867.77777777777806</v>
      </c>
      <c r="X31" s="6">
        <v>823.48484848484804</v>
      </c>
      <c r="Y31" s="6">
        <v>708.90133831310311</v>
      </c>
      <c r="Z31" s="6">
        <v>708.90133831310311</v>
      </c>
      <c r="AA31" s="13">
        <v>687.651274651275</v>
      </c>
      <c r="AB31" s="13">
        <v>675.67460317460302</v>
      </c>
      <c r="AC31" s="22">
        <v>682.39789196310903</v>
      </c>
      <c r="AD31" s="6">
        <v>681.56200000000001</v>
      </c>
      <c r="AE31" s="6">
        <v>621.56010230179027</v>
      </c>
      <c r="AF31" s="6">
        <v>568.61679454390446</v>
      </c>
      <c r="AG31" s="17">
        <v>602.29</v>
      </c>
      <c r="AH31" s="6">
        <v>621.11111111111097</v>
      </c>
      <c r="AI31" s="6">
        <v>664.85666666666702</v>
      </c>
      <c r="AJ31" s="105">
        <v>686.82864450127897</v>
      </c>
      <c r="AK31" s="6">
        <v>708.12324929971999</v>
      </c>
      <c r="AL31" s="6">
        <v>711.11111111111097</v>
      </c>
      <c r="AM31" s="121">
        <v>725.29341579714298</v>
      </c>
      <c r="AN31" s="6">
        <v>756.66666666666697</v>
      </c>
      <c r="AO31" s="6">
        <v>816.73300899307083</v>
      </c>
      <c r="AP31" s="6">
        <v>751.30008525149185</v>
      </c>
      <c r="AQ31" s="6">
        <v>757.36694677871196</v>
      </c>
      <c r="AR31" s="6">
        <v>808.75816993464002</v>
      </c>
      <c r="AS31" s="6">
        <v>745.29411764706003</v>
      </c>
      <c r="AT31" s="6">
        <v>754.14702405784999</v>
      </c>
      <c r="AU31" s="6">
        <v>753.59671226301998</v>
      </c>
      <c r="AV31" s="168">
        <v>786.82864450127875</v>
      </c>
      <c r="AW31" s="121">
        <v>827.40896358543398</v>
      </c>
      <c r="AX31" s="189"/>
      <c r="AY31" s="185">
        <f t="shared" si="0"/>
        <v>5.1574531974336733</v>
      </c>
      <c r="AZ31" s="185">
        <f t="shared" si="1"/>
        <v>16.845332278480967</v>
      </c>
      <c r="BA31" s="190"/>
      <c r="BC31" s="3"/>
    </row>
    <row r="32" spans="1:55" ht="15" customHeight="1" x14ac:dyDescent="0.2">
      <c r="A32" s="3" t="s">
        <v>31</v>
      </c>
      <c r="B32" s="13">
        <v>749.45</v>
      </c>
      <c r="C32" s="13">
        <v>739.08249999999998</v>
      </c>
      <c r="D32" s="13">
        <v>744.44</v>
      </c>
      <c r="E32" s="13">
        <v>748.89</v>
      </c>
      <c r="F32" s="13">
        <v>742.97078661303851</v>
      </c>
      <c r="G32" s="13">
        <v>744.44500000000005</v>
      </c>
      <c r="H32" s="13">
        <v>750.48</v>
      </c>
      <c r="I32" s="16">
        <v>765.86</v>
      </c>
      <c r="J32" s="6">
        <v>757.70474700052205</v>
      </c>
      <c r="K32" s="71">
        <v>793.7908496732025</v>
      </c>
      <c r="L32" s="72">
        <v>744.44499999999994</v>
      </c>
      <c r="M32" s="13">
        <v>837.77777777777771</v>
      </c>
      <c r="N32" s="6">
        <v>862.22222222222194</v>
      </c>
      <c r="O32" s="6">
        <v>833.33333333333337</v>
      </c>
      <c r="P32" s="6">
        <v>706.86540198735315</v>
      </c>
      <c r="Q32" s="22">
        <v>673.21700369645578</v>
      </c>
      <c r="R32" s="42">
        <v>700</v>
      </c>
      <c r="S32" s="42">
        <v>706.59439927732603</v>
      </c>
      <c r="T32" s="13">
        <v>719.39393939393904</v>
      </c>
      <c r="U32" s="6">
        <v>728.57142857142901</v>
      </c>
      <c r="V32" s="6">
        <v>793.892665474061</v>
      </c>
      <c r="W32" s="6">
        <v>719.3732193732194</v>
      </c>
      <c r="X32" s="6">
        <v>681.22785074004605</v>
      </c>
      <c r="Y32" s="6">
        <v>738.85918003565098</v>
      </c>
      <c r="Z32" s="6">
        <v>758.85918003565098</v>
      </c>
      <c r="AA32" s="13">
        <v>803.04576376004945</v>
      </c>
      <c r="AB32" s="13">
        <v>815.35714285714005</v>
      </c>
      <c r="AC32" s="22">
        <v>869.64769647696482</v>
      </c>
      <c r="AD32" s="6">
        <v>855.20333333333303</v>
      </c>
      <c r="AE32" s="6">
        <v>869.64769647696482</v>
      </c>
      <c r="AF32" s="6">
        <v>860.64769647696505</v>
      </c>
      <c r="AG32" s="17">
        <v>850</v>
      </c>
      <c r="AH32" s="6">
        <v>844.444444444444</v>
      </c>
      <c r="AI32" s="6">
        <v>812.5</v>
      </c>
      <c r="AJ32" s="105">
        <v>854.76190476190504</v>
      </c>
      <c r="AK32" s="6">
        <v>828.35481997677095</v>
      </c>
      <c r="AL32" s="6">
        <v>828.57142857142867</v>
      </c>
      <c r="AM32" s="121">
        <v>862.41228070175396</v>
      </c>
      <c r="AN32" s="7">
        <v>855.5</v>
      </c>
      <c r="AO32" s="6">
        <v>879.55882352941205</v>
      </c>
      <c r="AP32" s="6">
        <v>879.56349206349205</v>
      </c>
      <c r="AQ32" s="6">
        <v>872.02380952380997</v>
      </c>
      <c r="AR32" s="6">
        <v>901.38888888888903</v>
      </c>
      <c r="AS32" s="6">
        <v>911.26385809312603</v>
      </c>
      <c r="AT32" s="6">
        <v>910</v>
      </c>
      <c r="AU32" s="6">
        <v>941.17305458768999</v>
      </c>
      <c r="AV32" s="168">
        <v>943.65079365079396</v>
      </c>
      <c r="AW32" s="121">
        <v>953.844482009177</v>
      </c>
      <c r="AX32" s="189"/>
      <c r="AY32" s="185">
        <f t="shared" si="0"/>
        <v>1.0802394727975297</v>
      </c>
      <c r="AZ32" s="185">
        <f t="shared" si="1"/>
        <v>15.149264422210409</v>
      </c>
      <c r="BA32" s="190"/>
      <c r="BC32" s="3"/>
    </row>
    <row r="33" spans="1:55" ht="15" customHeight="1" x14ac:dyDescent="0.2">
      <c r="A33" s="3" t="s">
        <v>32</v>
      </c>
      <c r="B33" s="13">
        <v>901</v>
      </c>
      <c r="C33" s="13">
        <v>769.57999999999993</v>
      </c>
      <c r="D33" s="13">
        <v>854.54500000000007</v>
      </c>
      <c r="E33" s="13">
        <v>892.04500000000007</v>
      </c>
      <c r="F33" s="13">
        <v>1044.2976926747376</v>
      </c>
      <c r="G33" s="13">
        <v>907.69</v>
      </c>
      <c r="H33" s="13">
        <v>866.66499999999996</v>
      </c>
      <c r="I33" s="36">
        <v>799.84</v>
      </c>
      <c r="J33" s="49">
        <v>791.04</v>
      </c>
      <c r="K33" s="49">
        <v>791.04</v>
      </c>
      <c r="L33" s="49">
        <v>791.04</v>
      </c>
      <c r="M33" s="13">
        <v>826.69776497833152</v>
      </c>
      <c r="N33" s="6">
        <v>875</v>
      </c>
      <c r="O33" s="6">
        <v>905</v>
      </c>
      <c r="P33" s="6">
        <v>818.18181818181813</v>
      </c>
      <c r="Q33" s="22">
        <v>850</v>
      </c>
      <c r="R33" s="42">
        <v>900</v>
      </c>
      <c r="S33" s="42">
        <v>925</v>
      </c>
      <c r="T33" s="13">
        <v>930</v>
      </c>
      <c r="U33" s="6">
        <v>1000</v>
      </c>
      <c r="V33" s="6">
        <v>900</v>
      </c>
      <c r="W33" s="6">
        <v>900.34799999999996</v>
      </c>
      <c r="X33" s="6">
        <v>1000</v>
      </c>
      <c r="Y33" s="6">
        <v>800</v>
      </c>
      <c r="Z33" s="6">
        <v>800</v>
      </c>
      <c r="AA33" s="13">
        <v>801.9</v>
      </c>
      <c r="AB33" s="13">
        <v>820</v>
      </c>
      <c r="AC33" s="22">
        <v>850</v>
      </c>
      <c r="AD33" s="6">
        <v>830</v>
      </c>
      <c r="AE33" s="6">
        <v>850</v>
      </c>
      <c r="AF33" s="6">
        <v>836.09</v>
      </c>
      <c r="AG33" s="17">
        <v>812.5</v>
      </c>
      <c r="AH33" s="6">
        <v>800</v>
      </c>
      <c r="AI33" s="6">
        <v>800.89</v>
      </c>
      <c r="AJ33" s="105">
        <v>800</v>
      </c>
      <c r="AK33" s="105">
        <v>800</v>
      </c>
      <c r="AL33" s="6">
        <v>813.02</v>
      </c>
      <c r="AM33" s="121">
        <v>877.77777777777806</v>
      </c>
      <c r="AN33" s="6">
        <v>886.95652173913004</v>
      </c>
      <c r="AO33" s="6">
        <v>900</v>
      </c>
      <c r="AP33" s="6">
        <v>870</v>
      </c>
      <c r="AQ33" s="6">
        <v>891.86991869918711</v>
      </c>
      <c r="AR33" s="6">
        <v>908.33333333333303</v>
      </c>
      <c r="AS33" s="6">
        <v>905</v>
      </c>
      <c r="AT33" s="6">
        <v>911.063829787234</v>
      </c>
      <c r="AU33" s="6">
        <v>910</v>
      </c>
      <c r="AV33" s="168">
        <v>900</v>
      </c>
      <c r="AW33" s="121">
        <v>906.66666666667004</v>
      </c>
      <c r="AX33" s="189"/>
      <c r="AY33" s="185">
        <f t="shared" si="0"/>
        <v>0.74074074074111551</v>
      </c>
      <c r="AZ33" s="185">
        <f t="shared" si="1"/>
        <v>13.333333333333755</v>
      </c>
      <c r="BA33" s="190"/>
      <c r="BC33" s="3"/>
    </row>
    <row r="34" spans="1:55" ht="15" customHeight="1" x14ac:dyDescent="0.2">
      <c r="A34" s="3" t="s">
        <v>33</v>
      </c>
      <c r="B34" s="13">
        <v>1474.5250000000001</v>
      </c>
      <c r="C34" s="13">
        <v>1868.9024999999999</v>
      </c>
      <c r="D34" s="13">
        <v>1916.67</v>
      </c>
      <c r="E34" s="13">
        <v>1458.335</v>
      </c>
      <c r="F34" s="13">
        <v>1963.8819386899097</v>
      </c>
      <c r="G34" s="13">
        <v>1769.23</v>
      </c>
      <c r="H34" s="13">
        <v>1727.27</v>
      </c>
      <c r="I34" s="13">
        <v>1700</v>
      </c>
      <c r="J34" s="8">
        <v>1681.3</v>
      </c>
      <c r="K34" s="109">
        <v>1700</v>
      </c>
      <c r="L34" s="113">
        <v>1600</v>
      </c>
      <c r="M34" s="13">
        <v>1845.23809523809</v>
      </c>
      <c r="N34" s="6">
        <v>1875</v>
      </c>
      <c r="O34" s="6">
        <v>1850</v>
      </c>
      <c r="P34" s="6">
        <v>1690.9090909090901</v>
      </c>
      <c r="Q34" s="22">
        <v>1675</v>
      </c>
      <c r="R34" s="42">
        <v>1666.6666666666667</v>
      </c>
      <c r="S34" s="42">
        <v>1670.8333333333301</v>
      </c>
      <c r="T34" s="13">
        <v>1682.38095238095</v>
      </c>
      <c r="U34" s="6">
        <v>1697.1428571428501</v>
      </c>
      <c r="V34" s="6">
        <v>1672.2857142857099</v>
      </c>
      <c r="W34" s="6">
        <v>1570.8333333333301</v>
      </c>
      <c r="X34" s="6">
        <v>1580.55555555556</v>
      </c>
      <c r="Y34" s="6">
        <v>1401.19047619048</v>
      </c>
      <c r="Z34" s="6">
        <v>1434.5238095238094</v>
      </c>
      <c r="AA34" s="13">
        <v>1466.6666666666599</v>
      </c>
      <c r="AB34" s="13">
        <v>1456.1538461538501</v>
      </c>
      <c r="AC34" s="22">
        <v>1477.7777777777801</v>
      </c>
      <c r="AD34" s="6">
        <v>1455.55666666667</v>
      </c>
      <c r="AE34" s="6">
        <v>1387.7777777777801</v>
      </c>
      <c r="AF34" s="6">
        <v>1377.7777777777801</v>
      </c>
      <c r="AG34" s="17">
        <v>1387.14</v>
      </c>
      <c r="AH34" s="6">
        <v>1357.1428571428501</v>
      </c>
      <c r="AI34" s="6">
        <v>1318.4466666666599</v>
      </c>
      <c r="AJ34" s="105">
        <v>1350</v>
      </c>
      <c r="AK34" s="6">
        <v>1328.57142857142</v>
      </c>
      <c r="AL34" s="7">
        <v>1355.0019</v>
      </c>
      <c r="AM34" s="121">
        <v>1297.2183908045999</v>
      </c>
      <c r="AN34" s="6">
        <v>1255.1111111111099</v>
      </c>
      <c r="AO34" s="6">
        <v>1276.19047619048</v>
      </c>
      <c r="AP34" s="6">
        <v>1200</v>
      </c>
      <c r="AQ34" s="6">
        <v>1200</v>
      </c>
      <c r="AR34" s="6">
        <v>1241.6666666666699</v>
      </c>
      <c r="AS34" s="6">
        <v>1236.76470588235</v>
      </c>
      <c r="AT34" s="6">
        <v>1232.9411764705801</v>
      </c>
      <c r="AU34" s="6">
        <v>1238.1385281385201</v>
      </c>
      <c r="AV34" s="168">
        <v>1200</v>
      </c>
      <c r="AW34" s="121">
        <v>1225</v>
      </c>
      <c r="AX34" s="189"/>
      <c r="AY34" s="185">
        <f t="shared" si="0"/>
        <v>2.083333333333333</v>
      </c>
      <c r="AZ34" s="185">
        <f t="shared" si="1"/>
        <v>-7.7956989247305906</v>
      </c>
      <c r="BA34" s="190"/>
      <c r="BC34" s="3"/>
    </row>
    <row r="35" spans="1:55" ht="15" customHeight="1" x14ac:dyDescent="0.2">
      <c r="A35" s="3" t="s">
        <v>34</v>
      </c>
      <c r="B35" s="6">
        <v>1612.15</v>
      </c>
      <c r="C35" s="6">
        <v>1617.8</v>
      </c>
      <c r="D35" s="6">
        <v>1714.29</v>
      </c>
      <c r="E35" s="6">
        <v>1507.145</v>
      </c>
      <c r="F35" s="6">
        <v>1545.402879</v>
      </c>
      <c r="G35" s="6">
        <v>1469.23</v>
      </c>
      <c r="H35" s="6">
        <v>1466.67</v>
      </c>
      <c r="I35" s="6">
        <v>1450</v>
      </c>
      <c r="J35" s="8">
        <v>1434.05</v>
      </c>
      <c r="K35" s="71">
        <v>1350</v>
      </c>
      <c r="L35" s="72">
        <v>1381.67</v>
      </c>
      <c r="M35" s="13">
        <v>1516.2270927755396</v>
      </c>
      <c r="N35" s="49">
        <v>1488.57835</v>
      </c>
      <c r="O35" s="6">
        <v>1492.1742276337388</v>
      </c>
      <c r="P35" s="6">
        <v>1492.1742276337388</v>
      </c>
      <c r="Q35" s="49">
        <v>1490.9756017558259</v>
      </c>
      <c r="R35" s="49">
        <v>1467.0892362380141</v>
      </c>
      <c r="S35" s="42">
        <v>1500</v>
      </c>
      <c r="T35" s="13">
        <v>1488.4634760365357</v>
      </c>
      <c r="U35" s="6">
        <v>1488.4935884711217</v>
      </c>
      <c r="V35" s="110">
        <v>1488.4935884711217</v>
      </c>
      <c r="W35" s="6">
        <v>1400.951</v>
      </c>
      <c r="X35" s="6">
        <v>1411.1111111111099</v>
      </c>
      <c r="Y35" s="6">
        <v>1421</v>
      </c>
      <c r="Z35" s="110">
        <v>1469.125367279267</v>
      </c>
      <c r="AA35" s="13">
        <v>1409.32</v>
      </c>
      <c r="AB35" s="13">
        <v>1402.3</v>
      </c>
      <c r="AC35" s="22">
        <v>1411.3</v>
      </c>
      <c r="AD35" s="6">
        <v>1441.03</v>
      </c>
      <c r="AE35" s="6">
        <v>1458.02</v>
      </c>
      <c r="AF35" s="6">
        <v>1426.48</v>
      </c>
      <c r="AG35" s="17">
        <v>1434.2075</v>
      </c>
      <c r="AH35" s="6">
        <v>1402.31</v>
      </c>
      <c r="AI35" s="6">
        <v>1359.48</v>
      </c>
      <c r="AJ35" s="105">
        <v>1400</v>
      </c>
      <c r="AK35" s="105">
        <v>1400</v>
      </c>
      <c r="AL35" s="106">
        <v>1411.35</v>
      </c>
      <c r="AM35" s="14">
        <v>1400</v>
      </c>
      <c r="AN35" s="14">
        <v>1400</v>
      </c>
      <c r="AO35" s="7">
        <v>1450</v>
      </c>
      <c r="AP35" s="7">
        <v>1420</v>
      </c>
      <c r="AQ35" s="7">
        <v>1430</v>
      </c>
      <c r="AR35" s="6">
        <v>1440</v>
      </c>
      <c r="AS35" s="7">
        <v>1425</v>
      </c>
      <c r="AT35" s="6">
        <v>1450</v>
      </c>
      <c r="AU35" s="7">
        <v>1420</v>
      </c>
      <c r="AV35" s="169">
        <v>1435</v>
      </c>
      <c r="AW35" s="14">
        <v>1423</v>
      </c>
      <c r="AX35" s="189"/>
      <c r="AY35" s="185">
        <f t="shared" si="0"/>
        <v>-0.83623693379790942</v>
      </c>
      <c r="AZ35" s="185">
        <f t="shared" si="1"/>
        <v>1.6428571428571428</v>
      </c>
      <c r="BA35" s="190"/>
      <c r="BC35" s="3"/>
    </row>
    <row r="36" spans="1:55" ht="15" customHeight="1" x14ac:dyDescent="0.2">
      <c r="A36" s="3" t="s">
        <v>35</v>
      </c>
      <c r="B36" s="13">
        <v>823.69</v>
      </c>
      <c r="C36" s="13">
        <v>963.89</v>
      </c>
      <c r="D36" s="13">
        <v>742.93000000000006</v>
      </c>
      <c r="E36" s="13">
        <v>767.7405555555556</v>
      </c>
      <c r="F36" s="13">
        <v>883.906234104144</v>
      </c>
      <c r="G36" s="13">
        <v>820.15499999999997</v>
      </c>
      <c r="H36" s="13">
        <v>818.75</v>
      </c>
      <c r="I36" s="13">
        <v>794.72</v>
      </c>
      <c r="J36" s="8">
        <v>726.63</v>
      </c>
      <c r="K36" s="71">
        <v>721.81371668462998</v>
      </c>
      <c r="L36" s="72">
        <v>740.14874999999995</v>
      </c>
      <c r="M36" s="13">
        <v>767.05547176135417</v>
      </c>
      <c r="N36" s="29">
        <v>813.85281385281405</v>
      </c>
      <c r="O36" s="6">
        <v>787.11104684788893</v>
      </c>
      <c r="P36" s="6">
        <v>820.48709315376004</v>
      </c>
      <c r="Q36" s="91">
        <v>867.03296703296701</v>
      </c>
      <c r="R36" s="112">
        <v>852.00937222402899</v>
      </c>
      <c r="S36" s="42">
        <v>848.71373672218488</v>
      </c>
      <c r="T36" s="13">
        <v>905.26315789473699</v>
      </c>
      <c r="U36" s="6">
        <v>936.11111111111109</v>
      </c>
      <c r="V36" s="29">
        <v>941.09311740890701</v>
      </c>
      <c r="W36" s="6">
        <v>848.71373672218488</v>
      </c>
      <c r="X36" s="6">
        <v>805.81309464090577</v>
      </c>
      <c r="Y36" s="7">
        <v>878.84615384614995</v>
      </c>
      <c r="Z36" s="29">
        <v>907.82051282051304</v>
      </c>
      <c r="AA36" s="15">
        <v>930.25641025641005</v>
      </c>
      <c r="AB36" s="15">
        <v>943.87755102041001</v>
      </c>
      <c r="AC36" s="24">
        <v>1023.6713286713286</v>
      </c>
      <c r="AD36" s="7">
        <v>1003.67125</v>
      </c>
      <c r="AE36" s="7">
        <v>973.67132867133</v>
      </c>
      <c r="AF36" s="7">
        <v>927.05294705295</v>
      </c>
      <c r="AG36" s="17">
        <v>960.23</v>
      </c>
      <c r="AH36" s="7">
        <v>980.98290598290589</v>
      </c>
      <c r="AI36" s="7">
        <v>1004.4875</v>
      </c>
      <c r="AJ36" s="108">
        <v>992.30769230769238</v>
      </c>
      <c r="AK36" s="7">
        <v>961.59502262443402</v>
      </c>
      <c r="AL36" s="6">
        <v>963.78205128205002</v>
      </c>
      <c r="AM36" s="121">
        <v>1014.32234432234</v>
      </c>
      <c r="AN36" s="6">
        <v>956.57051282051282</v>
      </c>
      <c r="AO36" s="6">
        <v>978.32939322301002</v>
      </c>
      <c r="AP36" s="6">
        <v>937.06293706293718</v>
      </c>
      <c r="AQ36" s="6">
        <v>942.58131833234995</v>
      </c>
      <c r="AR36" s="6">
        <v>975.70387785905029</v>
      </c>
      <c r="AS36" s="6">
        <v>995.23809523809996</v>
      </c>
      <c r="AT36" s="6">
        <v>994.93752110773005</v>
      </c>
      <c r="AU36" s="6">
        <v>998.92025384046667</v>
      </c>
      <c r="AV36" s="168">
        <v>942.30769230769238</v>
      </c>
      <c r="AW36" s="121">
        <v>952.53006241042999</v>
      </c>
      <c r="AX36" s="189"/>
      <c r="AY36" s="185">
        <f t="shared" si="0"/>
        <v>1.0848229496782773</v>
      </c>
      <c r="AZ36" s="185">
        <f t="shared" si="1"/>
        <v>-0.94270040929116727</v>
      </c>
      <c r="BA36" s="190"/>
      <c r="BC36" s="3"/>
    </row>
    <row r="37" spans="1:55" ht="15" customHeight="1" x14ac:dyDescent="0.2">
      <c r="A37" s="3" t="s">
        <v>36</v>
      </c>
      <c r="B37" s="6">
        <v>502.31</v>
      </c>
      <c r="C37" s="6">
        <v>497.18</v>
      </c>
      <c r="D37" s="6">
        <v>504</v>
      </c>
      <c r="E37" s="6">
        <v>487.77</v>
      </c>
      <c r="F37" s="6">
        <v>513.14</v>
      </c>
      <c r="G37" s="6">
        <v>528.33000000000004</v>
      </c>
      <c r="H37" s="6">
        <v>557.78</v>
      </c>
      <c r="I37" s="6">
        <v>576.97</v>
      </c>
      <c r="J37" s="8">
        <v>557.54</v>
      </c>
      <c r="K37" s="49">
        <v>529.12</v>
      </c>
      <c r="L37" s="72">
        <v>565.71500000000003</v>
      </c>
      <c r="M37" s="13">
        <v>555</v>
      </c>
      <c r="N37" s="6">
        <v>581.81818181818187</v>
      </c>
      <c r="O37" s="6">
        <v>574.73684210526301</v>
      </c>
      <c r="P37" s="6">
        <v>551.1111111111112</v>
      </c>
      <c r="Q37" s="22">
        <v>585.09803921568619</v>
      </c>
      <c r="R37" s="42">
        <v>603.55555555555554</v>
      </c>
      <c r="S37" s="42">
        <v>604.10256410256409</v>
      </c>
      <c r="T37" s="13">
        <v>589.52380952380952</v>
      </c>
      <c r="U37" s="6">
        <v>593.72549019607834</v>
      </c>
      <c r="V37" s="6">
        <v>576.04395604395597</v>
      </c>
      <c r="W37" s="6">
        <v>604.10256410256409</v>
      </c>
      <c r="X37" s="6">
        <v>589.99999999999989</v>
      </c>
      <c r="Y37" s="6">
        <v>565.33333333333326</v>
      </c>
      <c r="Z37" s="6">
        <v>565.33333333333326</v>
      </c>
      <c r="AA37" s="13">
        <v>568.57142857142856</v>
      </c>
      <c r="AB37" s="13">
        <v>554</v>
      </c>
      <c r="AC37" s="22">
        <v>568.4848484848485</v>
      </c>
      <c r="AD37" s="6">
        <v>548.18181818181813</v>
      </c>
      <c r="AE37" s="6">
        <v>570.90909090909088</v>
      </c>
      <c r="AF37" s="6">
        <v>569.33333333332996</v>
      </c>
      <c r="AG37" s="17">
        <v>565.33000000000004</v>
      </c>
      <c r="AH37" s="6">
        <v>565.33333333333337</v>
      </c>
      <c r="AI37" s="6">
        <v>558.88749999999993</v>
      </c>
      <c r="AJ37" s="105">
        <v>552.98245614035079</v>
      </c>
      <c r="AK37" s="6">
        <v>567.11111111111109</v>
      </c>
      <c r="AL37" s="6">
        <v>567.8431372549021</v>
      </c>
      <c r="AM37" s="121">
        <v>566.66666666666663</v>
      </c>
      <c r="AN37" s="6">
        <v>584.31372549019613</v>
      </c>
      <c r="AO37" s="6">
        <v>577.77777777777771</v>
      </c>
      <c r="AP37" s="6">
        <v>562.35294117647061</v>
      </c>
      <c r="AQ37" s="6">
        <v>568.57142857142901</v>
      </c>
      <c r="AR37" s="6">
        <v>572.72727272727298</v>
      </c>
      <c r="AS37" s="6">
        <v>598.66666666666697</v>
      </c>
      <c r="AT37" s="6">
        <v>593.49206349206304</v>
      </c>
      <c r="AU37" s="6">
        <v>604.88888888888903</v>
      </c>
      <c r="AV37" s="168">
        <v>597.77777777777806</v>
      </c>
      <c r="AW37" s="121">
        <v>612.42424242424204</v>
      </c>
      <c r="AX37" s="189"/>
      <c r="AY37" s="185">
        <f t="shared" si="0"/>
        <v>2.4501520784047544</v>
      </c>
      <c r="AZ37" s="185">
        <f t="shared" si="1"/>
        <v>7.9901681390708967</v>
      </c>
      <c r="BA37" s="190"/>
      <c r="BC37" s="3"/>
    </row>
    <row r="38" spans="1:55" ht="15" customHeight="1" x14ac:dyDescent="0.2">
      <c r="A38" s="3" t="s">
        <v>37</v>
      </c>
      <c r="B38" s="6">
        <v>138.58000000000001</v>
      </c>
      <c r="C38" s="6">
        <v>148.36000000000001</v>
      </c>
      <c r="D38" s="6">
        <v>140.22</v>
      </c>
      <c r="E38" s="6">
        <v>146</v>
      </c>
      <c r="F38" s="6">
        <v>128.32</v>
      </c>
      <c r="G38" s="6">
        <v>151.88999999999999</v>
      </c>
      <c r="H38" s="6">
        <v>148.35</v>
      </c>
      <c r="I38" s="6">
        <v>156.66</v>
      </c>
      <c r="J38" s="8">
        <v>127.07</v>
      </c>
      <c r="K38" s="8">
        <v>152.11000000000001</v>
      </c>
      <c r="L38" s="72">
        <v>140.27066666666701</v>
      </c>
      <c r="M38" s="13">
        <v>183.09308128712101</v>
      </c>
      <c r="N38" s="6">
        <v>184.90454355284001</v>
      </c>
      <c r="O38" s="6">
        <v>181.42657580470001</v>
      </c>
      <c r="P38" s="6">
        <v>112.859998901521</v>
      </c>
      <c r="Q38" s="22">
        <v>112.48746946280809</v>
      </c>
      <c r="R38" s="42">
        <v>116.8313191943444</v>
      </c>
      <c r="S38" s="42">
        <v>120.81932892815247</v>
      </c>
      <c r="T38" s="13">
        <v>130.13893557423</v>
      </c>
      <c r="U38" s="6">
        <v>135.678040332942</v>
      </c>
      <c r="V38" s="6">
        <v>138.41870079195499</v>
      </c>
      <c r="W38" s="6">
        <v>120.81932892815247</v>
      </c>
      <c r="X38" s="6">
        <v>117.9574239268357</v>
      </c>
      <c r="Y38" s="6">
        <v>108.121244942421</v>
      </c>
      <c r="Z38" s="6">
        <v>97.9667351384998</v>
      </c>
      <c r="AA38" s="13">
        <v>98.424221113919799</v>
      </c>
      <c r="AB38" s="13">
        <v>80.080739401393288</v>
      </c>
      <c r="AC38" s="22">
        <v>87.414194240831293</v>
      </c>
      <c r="AD38" s="6">
        <v>111.76230769230769</v>
      </c>
      <c r="AE38" s="6">
        <v>87.414194240831321</v>
      </c>
      <c r="AF38" s="6">
        <v>88.414194240831307</v>
      </c>
      <c r="AG38" s="17">
        <v>78.19</v>
      </c>
      <c r="AH38" s="6">
        <v>83.657062825129998</v>
      </c>
      <c r="AI38" s="6">
        <v>84.887142857142862</v>
      </c>
      <c r="AJ38" s="105">
        <v>92.225712284408431</v>
      </c>
      <c r="AK38" s="6">
        <v>96.608805625660594</v>
      </c>
      <c r="AL38" s="6">
        <v>87.659383753501402</v>
      </c>
      <c r="AM38" s="121">
        <v>91.501053186466535</v>
      </c>
      <c r="AN38" s="6">
        <v>87.708893147902444</v>
      </c>
      <c r="AO38" s="6">
        <v>115.34111465275767</v>
      </c>
      <c r="AP38" s="6">
        <v>103.64352644269201</v>
      </c>
      <c r="AQ38" s="6">
        <v>112.58126456208363</v>
      </c>
      <c r="AR38" s="6">
        <v>118.01935905468901</v>
      </c>
      <c r="AS38" s="6">
        <v>120.894891289849</v>
      </c>
      <c r="AT38" s="6">
        <v>116.222652425954</v>
      </c>
      <c r="AU38" s="6">
        <v>123.95851650618199</v>
      </c>
      <c r="AV38" s="168">
        <v>122.556334644435</v>
      </c>
      <c r="AW38" s="121">
        <v>150.52155531448292</v>
      </c>
      <c r="AX38" s="189"/>
      <c r="AY38" s="185">
        <f t="shared" si="0"/>
        <v>22.818258028996759</v>
      </c>
      <c r="AZ38" s="185">
        <f t="shared" si="1"/>
        <v>55.805212930302893</v>
      </c>
      <c r="BA38" s="190"/>
      <c r="BC38" s="3"/>
    </row>
    <row r="39" spans="1:55" ht="15" customHeight="1" x14ac:dyDescent="0.2">
      <c r="A39" s="3" t="s">
        <v>38</v>
      </c>
      <c r="B39" s="6">
        <v>130.69999999999999</v>
      </c>
      <c r="C39" s="6">
        <v>145.88999999999999</v>
      </c>
      <c r="D39" s="6">
        <v>146.08000000000001</v>
      </c>
      <c r="E39" s="6">
        <v>152.09</v>
      </c>
      <c r="F39" s="6">
        <v>145.38</v>
      </c>
      <c r="G39" s="6">
        <v>164.88</v>
      </c>
      <c r="H39" s="6">
        <v>171.15</v>
      </c>
      <c r="I39" s="6">
        <v>161.44999999999999</v>
      </c>
      <c r="J39" s="8">
        <v>131.72</v>
      </c>
      <c r="K39" s="8">
        <v>165.12</v>
      </c>
      <c r="L39" s="72">
        <v>145.36000000000001</v>
      </c>
      <c r="M39" s="13">
        <v>185.110710951047</v>
      </c>
      <c r="N39" s="6">
        <v>189.836601307189</v>
      </c>
      <c r="O39" s="6">
        <v>188.87177093059401</v>
      </c>
      <c r="P39" s="6">
        <v>172.82677583853999</v>
      </c>
      <c r="Q39" s="22">
        <v>172.56710889484</v>
      </c>
      <c r="R39" s="42">
        <v>186.33630044610399</v>
      </c>
      <c r="S39" s="42">
        <v>185.89115133232801</v>
      </c>
      <c r="T39" s="13">
        <v>182.77902108741401</v>
      </c>
      <c r="U39" s="6">
        <v>183.63383753501401</v>
      </c>
      <c r="V39" s="6">
        <v>185.07896025543101</v>
      </c>
      <c r="W39" s="6">
        <v>155.89115133232801</v>
      </c>
      <c r="X39" s="6">
        <v>128.96913021618906</v>
      </c>
      <c r="Y39" s="6">
        <v>119.003319846457</v>
      </c>
      <c r="Z39" s="6">
        <v>109.003319846457</v>
      </c>
      <c r="AA39" s="13">
        <v>89.344404428438068</v>
      </c>
      <c r="AB39" s="13">
        <v>96.956495282599235</v>
      </c>
      <c r="AC39" s="22">
        <v>93.685676511820304</v>
      </c>
      <c r="AD39" s="6">
        <v>110.57</v>
      </c>
      <c r="AE39" s="6">
        <v>93.685676511820304</v>
      </c>
      <c r="AF39" s="6">
        <v>96.685676511820304</v>
      </c>
      <c r="AG39" s="17">
        <v>87.22</v>
      </c>
      <c r="AH39" s="6">
        <v>88.61135052311522</v>
      </c>
      <c r="AI39" s="6">
        <v>83.436363636363637</v>
      </c>
      <c r="AJ39" s="105">
        <v>98.70667826066645</v>
      </c>
      <c r="AK39" s="6">
        <v>97.130862695955599</v>
      </c>
      <c r="AL39" s="6">
        <v>90.598742608154382</v>
      </c>
      <c r="AM39" s="121">
        <v>91.673163341375471</v>
      </c>
      <c r="AN39" s="6">
        <v>90.397484105203944</v>
      </c>
      <c r="AO39" s="6">
        <v>107.19902327522863</v>
      </c>
      <c r="AP39" s="6">
        <v>101.20671176005524</v>
      </c>
      <c r="AQ39" s="6">
        <v>107.664546212963</v>
      </c>
      <c r="AR39" s="6">
        <v>113.58637731186801</v>
      </c>
      <c r="AS39" s="6">
        <v>115.210818120352</v>
      </c>
      <c r="AT39" s="6">
        <v>114.42261429458701</v>
      </c>
      <c r="AU39" s="6">
        <v>120.280859010271</v>
      </c>
      <c r="AV39" s="168">
        <v>119.973884867644</v>
      </c>
      <c r="AW39" s="121">
        <v>153.49725075215272</v>
      </c>
      <c r="AX39" s="189"/>
      <c r="AY39" s="185">
        <f t="shared" si="0"/>
        <v>27.94221919336189</v>
      </c>
      <c r="AZ39" s="185">
        <f t="shared" si="1"/>
        <v>58.03138826496199</v>
      </c>
      <c r="BA39" s="190"/>
      <c r="BC39" s="3"/>
    </row>
    <row r="40" spans="1:55" ht="15" customHeight="1" x14ac:dyDescent="0.2">
      <c r="A40" s="3" t="s">
        <v>39</v>
      </c>
      <c r="B40" s="6">
        <v>463.63</v>
      </c>
      <c r="C40" s="6">
        <v>475.95</v>
      </c>
      <c r="D40" s="6">
        <v>465.47</v>
      </c>
      <c r="E40" s="6">
        <v>455.08</v>
      </c>
      <c r="F40" s="6">
        <v>474.61</v>
      </c>
      <c r="G40" s="6">
        <v>529.89</v>
      </c>
      <c r="H40" s="6">
        <v>536.66</v>
      </c>
      <c r="I40" s="6">
        <v>517.57000000000005</v>
      </c>
      <c r="J40" s="8">
        <v>529.37</v>
      </c>
      <c r="K40" s="8">
        <v>530.67999999999995</v>
      </c>
      <c r="L40" s="72">
        <v>500</v>
      </c>
      <c r="M40" s="13">
        <v>472</v>
      </c>
      <c r="N40" s="6">
        <v>500.60606060606062</v>
      </c>
      <c r="O40" s="6">
        <v>503.99999999999989</v>
      </c>
      <c r="P40" s="6">
        <v>523.07692307692309</v>
      </c>
      <c r="Q40" s="22">
        <v>485.49019607843138</v>
      </c>
      <c r="R40" s="42">
        <v>493.33333333333337</v>
      </c>
      <c r="S40" s="42">
        <v>484.76190476190476</v>
      </c>
      <c r="T40" s="13">
        <v>457.777777777778</v>
      </c>
      <c r="U40" s="6">
        <v>486.31578947368422</v>
      </c>
      <c r="V40" s="6">
        <v>473.33333333333337</v>
      </c>
      <c r="W40" s="6">
        <v>484.76190476190476</v>
      </c>
      <c r="X40" s="6">
        <v>481.56862745098044</v>
      </c>
      <c r="Y40" s="6">
        <v>467.61904761904759</v>
      </c>
      <c r="Z40" s="6">
        <v>467.61904761904759</v>
      </c>
      <c r="AA40" s="13">
        <v>470.22222222222229</v>
      </c>
      <c r="AB40" s="13">
        <v>460</v>
      </c>
      <c r="AC40" s="22">
        <v>448.88888888888891</v>
      </c>
      <c r="AD40" s="6">
        <v>410.055833333333</v>
      </c>
      <c r="AE40" s="6">
        <v>419.77777777777783</v>
      </c>
      <c r="AF40" s="6">
        <v>423.39393939394</v>
      </c>
      <c r="AG40" s="17">
        <v>440</v>
      </c>
      <c r="AH40" s="6">
        <v>440.00000000000006</v>
      </c>
      <c r="AI40" s="6">
        <v>452.30923076923079</v>
      </c>
      <c r="AJ40" s="105">
        <v>452.63157894736844</v>
      </c>
      <c r="AK40" s="6">
        <v>477.33333333333331</v>
      </c>
      <c r="AL40" s="6">
        <v>448.33333333333337</v>
      </c>
      <c r="AM40" s="121">
        <v>448.88888888888891</v>
      </c>
      <c r="AN40" s="6">
        <v>469.62962962962968</v>
      </c>
      <c r="AO40" s="6">
        <v>477.14285714285722</v>
      </c>
      <c r="AP40" s="6">
        <v>454.07407407407413</v>
      </c>
      <c r="AQ40" s="6">
        <v>488.88888888888891</v>
      </c>
      <c r="AR40" s="6">
        <v>500.83333333333337</v>
      </c>
      <c r="AS40" s="7">
        <v>495</v>
      </c>
      <c r="AT40" s="6">
        <v>496.08695652173901</v>
      </c>
      <c r="AU40" s="6">
        <v>503.11111111111097</v>
      </c>
      <c r="AV40" s="168">
        <v>544.73684210526301</v>
      </c>
      <c r="AW40" s="121">
        <v>562.12121212121201</v>
      </c>
      <c r="AX40" s="189"/>
      <c r="AY40" s="185">
        <f t="shared" si="0"/>
        <v>3.191333626116243</v>
      </c>
      <c r="AZ40" s="185">
        <f t="shared" si="1"/>
        <v>17.762823768410342</v>
      </c>
      <c r="BA40" s="190"/>
      <c r="BC40" s="3"/>
    </row>
    <row r="41" spans="1:55" ht="15" customHeight="1" x14ac:dyDescent="0.2">
      <c r="A41" s="3" t="s">
        <v>40</v>
      </c>
      <c r="B41" s="6">
        <v>239.43</v>
      </c>
      <c r="C41" s="6">
        <v>233.33</v>
      </c>
      <c r="D41" s="6">
        <v>230.03</v>
      </c>
      <c r="E41" s="6">
        <v>237.76</v>
      </c>
      <c r="F41" s="6">
        <v>228.55</v>
      </c>
      <c r="G41" s="6">
        <v>233.83</v>
      </c>
      <c r="H41" s="6">
        <v>239.23</v>
      </c>
      <c r="I41" s="6">
        <v>237.46</v>
      </c>
      <c r="J41" s="8">
        <v>235.28</v>
      </c>
      <c r="K41" s="8">
        <v>234.18</v>
      </c>
      <c r="L41" s="72">
        <v>250</v>
      </c>
      <c r="M41" s="13">
        <v>237.29545134609739</v>
      </c>
      <c r="N41" s="6">
        <v>220</v>
      </c>
      <c r="O41" s="6">
        <v>225</v>
      </c>
      <c r="P41" s="6">
        <v>204.78260869565199</v>
      </c>
      <c r="Q41" s="22">
        <v>233.333333333333</v>
      </c>
      <c r="R41" s="49">
        <v>238.80784324759901</v>
      </c>
      <c r="S41" s="42">
        <v>224.07052325906906</v>
      </c>
      <c r="T41" s="13">
        <v>224.07052325906906</v>
      </c>
      <c r="U41" s="6">
        <v>224.29497597067459</v>
      </c>
      <c r="V41" s="110">
        <v>224.29497597067459</v>
      </c>
      <c r="W41" s="6">
        <v>236.25</v>
      </c>
      <c r="X41" s="110">
        <v>228.9523257755514</v>
      </c>
      <c r="Y41" s="6">
        <v>200</v>
      </c>
      <c r="Z41" s="110">
        <v>223.65475912596855</v>
      </c>
      <c r="AA41" s="13">
        <v>238.09523809523807</v>
      </c>
      <c r="AB41" s="13">
        <v>238.09523809523807</v>
      </c>
      <c r="AC41" s="22">
        <v>233.333333333333</v>
      </c>
      <c r="AD41" s="6">
        <v>238.1</v>
      </c>
      <c r="AE41" s="6">
        <v>238.09523809523807</v>
      </c>
      <c r="AF41" s="6">
        <v>188.09523809523799</v>
      </c>
      <c r="AG41" s="17">
        <v>208.09</v>
      </c>
      <c r="AH41" s="6">
        <v>238.09523809523807</v>
      </c>
      <c r="AI41" s="6">
        <v>200</v>
      </c>
      <c r="AJ41" s="6">
        <v>200</v>
      </c>
      <c r="AK41" s="6">
        <v>200</v>
      </c>
      <c r="AL41" s="6">
        <v>206.89655172413794</v>
      </c>
      <c r="AM41" s="121">
        <v>210.06271976157305</v>
      </c>
      <c r="AN41" s="6">
        <v>205.12820512820514</v>
      </c>
      <c r="AO41" s="6">
        <v>228.57142857142901</v>
      </c>
      <c r="AP41" s="6">
        <v>204.81632653061001</v>
      </c>
      <c r="AQ41" s="6">
        <v>227.142857142857</v>
      </c>
      <c r="AR41" s="6">
        <v>222.76595744680799</v>
      </c>
      <c r="AS41" s="6">
        <v>212.05128205128199</v>
      </c>
      <c r="AT41" s="6">
        <v>216.62708828063199</v>
      </c>
      <c r="AU41" s="7">
        <v>218</v>
      </c>
      <c r="AV41" s="168">
        <v>200</v>
      </c>
      <c r="AW41" s="121">
        <v>211.11111111111001</v>
      </c>
      <c r="AX41" s="189"/>
      <c r="AY41" s="185">
        <f t="shared" si="0"/>
        <v>5.5555555555550029</v>
      </c>
      <c r="AZ41" s="185">
        <f t="shared" si="1"/>
        <v>5.5555555555550029</v>
      </c>
    </row>
    <row r="42" spans="1:55" ht="15" customHeight="1" x14ac:dyDescent="0.2">
      <c r="A42" s="3" t="s">
        <v>41</v>
      </c>
      <c r="B42" s="6">
        <v>273.14999999999998</v>
      </c>
      <c r="C42" s="6">
        <v>279.45</v>
      </c>
      <c r="D42" s="6">
        <v>285.91000000000003</v>
      </c>
      <c r="E42" s="6">
        <v>292.51</v>
      </c>
      <c r="F42" s="6">
        <v>270.77999999999997</v>
      </c>
      <c r="G42" s="6">
        <v>277.02999999999997</v>
      </c>
      <c r="H42" s="6">
        <v>283.43</v>
      </c>
      <c r="I42" s="6">
        <v>289.98</v>
      </c>
      <c r="J42" s="8">
        <v>271.11</v>
      </c>
      <c r="K42" s="8">
        <v>277.44</v>
      </c>
      <c r="L42" s="49">
        <v>277.44</v>
      </c>
      <c r="M42" s="13">
        <v>275.10152991119759</v>
      </c>
      <c r="N42" s="7">
        <v>250</v>
      </c>
      <c r="O42" s="6">
        <v>277.30796514131788</v>
      </c>
      <c r="P42" s="6">
        <v>277.30796514131788</v>
      </c>
      <c r="Q42" s="49">
        <v>268.20531009421194</v>
      </c>
      <c r="R42" s="8">
        <v>275.78443309963643</v>
      </c>
      <c r="S42" s="42">
        <v>269.51340036236866</v>
      </c>
      <c r="T42" s="13">
        <v>269.51340036236866</v>
      </c>
      <c r="U42" s="6">
        <v>269.66178202874596</v>
      </c>
      <c r="V42" s="17">
        <v>269.66178202874596</v>
      </c>
      <c r="W42" s="7">
        <v>266.51</v>
      </c>
      <c r="X42" s="17">
        <v>271.0344283207624</v>
      </c>
      <c r="Y42" s="7">
        <v>201</v>
      </c>
      <c r="Z42" s="17">
        <v>223.79170554829</v>
      </c>
      <c r="AA42" s="13">
        <v>257.00086464704162</v>
      </c>
      <c r="AB42" s="13">
        <v>244.02</v>
      </c>
      <c r="AC42" s="22">
        <v>229</v>
      </c>
      <c r="AD42" s="6">
        <v>213.65</v>
      </c>
      <c r="AE42" s="6">
        <v>202.15899999999999</v>
      </c>
      <c r="AF42" s="6">
        <v>170.33</v>
      </c>
      <c r="AG42" s="17">
        <v>203.78475</v>
      </c>
      <c r="AH42" s="6">
        <v>198.02</v>
      </c>
      <c r="AI42" s="6">
        <v>200.3</v>
      </c>
      <c r="AJ42" s="6">
        <v>200</v>
      </c>
      <c r="AK42" s="6">
        <v>180</v>
      </c>
      <c r="AL42" s="106">
        <v>184.03</v>
      </c>
      <c r="AM42" s="121">
        <v>185.18518518518516</v>
      </c>
      <c r="AN42" s="7">
        <v>185.5</v>
      </c>
      <c r="AO42" s="6">
        <v>195.23809523809501</v>
      </c>
      <c r="AP42" s="3">
        <v>186.5</v>
      </c>
      <c r="AQ42" s="7">
        <v>187</v>
      </c>
      <c r="AR42" s="6">
        <v>192.55813953488399</v>
      </c>
      <c r="AS42" s="6">
        <v>196.935286935287</v>
      </c>
      <c r="AT42" s="6">
        <v>192.55813953488399</v>
      </c>
      <c r="AU42" s="6">
        <v>176.244771729115</v>
      </c>
      <c r="AV42" s="169">
        <v>177</v>
      </c>
      <c r="AW42" s="14">
        <v>172</v>
      </c>
      <c r="AX42" s="189"/>
      <c r="AY42" s="185">
        <f t="shared" si="0"/>
        <v>-2.8248587570621471</v>
      </c>
      <c r="AZ42" s="185">
        <f t="shared" si="1"/>
        <v>-4.4444444444444446</v>
      </c>
    </row>
    <row r="43" spans="1:55" ht="15" customHeight="1" x14ac:dyDescent="0.2">
      <c r="A43" s="3" t="s">
        <v>42</v>
      </c>
      <c r="B43" s="6">
        <v>573.88</v>
      </c>
      <c r="C43" s="6">
        <v>563.33000000000004</v>
      </c>
      <c r="D43" s="6">
        <v>538.89</v>
      </c>
      <c r="E43" s="6">
        <v>540.03</v>
      </c>
      <c r="F43" s="6">
        <v>566.09</v>
      </c>
      <c r="G43" s="6">
        <v>571.52</v>
      </c>
      <c r="H43" s="6">
        <v>581.11</v>
      </c>
      <c r="I43" s="6">
        <v>534.14</v>
      </c>
      <c r="J43" s="8">
        <v>524.20000000000005</v>
      </c>
      <c r="K43" s="8">
        <v>572.37</v>
      </c>
      <c r="L43" s="113">
        <v>579.11199999999997</v>
      </c>
      <c r="M43" s="13">
        <v>475.55555555555554</v>
      </c>
      <c r="N43" s="7">
        <v>509.09090909090901</v>
      </c>
      <c r="O43" s="6">
        <v>505.09803921568636</v>
      </c>
      <c r="P43" s="6">
        <v>507.77777777777783</v>
      </c>
      <c r="Q43" s="91">
        <v>503.33333333333331</v>
      </c>
      <c r="R43" s="112">
        <v>567.11111111111109</v>
      </c>
      <c r="S43" s="42">
        <v>576.77777777777806</v>
      </c>
      <c r="T43" s="13">
        <v>564.61538461538498</v>
      </c>
      <c r="U43" s="6">
        <v>563.92156862745105</v>
      </c>
      <c r="V43" s="29">
        <v>551.11111111111097</v>
      </c>
      <c r="W43" s="7">
        <v>507.77777777777783</v>
      </c>
      <c r="X43" s="29">
        <v>501.33333333333331</v>
      </c>
      <c r="Y43" s="7">
        <v>465.2</v>
      </c>
      <c r="Z43" s="29">
        <v>478.33333333333343</v>
      </c>
      <c r="AA43" s="13">
        <v>482.66666666666674</v>
      </c>
      <c r="AB43" s="15">
        <v>488</v>
      </c>
      <c r="AC43" s="24">
        <v>483.33333333333331</v>
      </c>
      <c r="AD43" s="7">
        <v>462.49916666666667</v>
      </c>
      <c r="AE43" s="7">
        <v>483.33333333333331</v>
      </c>
      <c r="AF43" s="7">
        <v>466.96969696970001</v>
      </c>
      <c r="AG43" s="17">
        <v>460.44</v>
      </c>
      <c r="AH43" s="7">
        <v>460.44444444444451</v>
      </c>
      <c r="AI43" s="7">
        <v>454.28571428571428</v>
      </c>
      <c r="AJ43" s="108">
        <v>476.66666666666663</v>
      </c>
      <c r="AK43" s="6">
        <v>488.33333333333337</v>
      </c>
      <c r="AL43" s="6">
        <v>471.37254901960785</v>
      </c>
      <c r="AM43" s="121">
        <v>480</v>
      </c>
      <c r="AN43" s="6">
        <v>529.80392156862695</v>
      </c>
      <c r="AO43" s="6">
        <v>531.42857142857099</v>
      </c>
      <c r="AP43" s="6">
        <v>527.77777777777806</v>
      </c>
      <c r="AQ43" s="6">
        <v>538</v>
      </c>
      <c r="AR43" s="6">
        <v>547.77777777777783</v>
      </c>
      <c r="AS43" s="6">
        <v>566.15384615384596</v>
      </c>
      <c r="AT43" s="6">
        <v>563.33333333333303</v>
      </c>
      <c r="AU43" s="6">
        <v>574.444444444444</v>
      </c>
      <c r="AV43" s="168">
        <v>577.19298245614004</v>
      </c>
      <c r="AW43" s="121">
        <v>595.555555555556</v>
      </c>
      <c r="AX43" s="189"/>
      <c r="AY43" s="185">
        <f t="shared" si="0"/>
        <v>3.1813576494428877</v>
      </c>
      <c r="AZ43" s="185">
        <f t="shared" si="1"/>
        <v>21.956769055745244</v>
      </c>
    </row>
    <row r="44" spans="1:55" ht="15" customHeight="1" x14ac:dyDescent="0.2">
      <c r="A44" s="3" t="s">
        <v>43</v>
      </c>
      <c r="B44" s="6">
        <v>582.37</v>
      </c>
      <c r="C44" s="6">
        <v>600</v>
      </c>
      <c r="D44" s="6">
        <v>600</v>
      </c>
      <c r="E44" s="6">
        <v>575</v>
      </c>
      <c r="F44" s="6">
        <v>587.91</v>
      </c>
      <c r="G44" s="6">
        <v>600</v>
      </c>
      <c r="H44" s="6">
        <v>600</v>
      </c>
      <c r="I44" s="6">
        <v>613.86</v>
      </c>
      <c r="J44" s="8">
        <v>567.58000000000004</v>
      </c>
      <c r="K44" s="8">
        <v>600.9</v>
      </c>
      <c r="L44" s="72">
        <v>650</v>
      </c>
      <c r="M44" s="13">
        <v>589.10162477014217</v>
      </c>
      <c r="N44" s="6">
        <v>600</v>
      </c>
      <c r="O44" s="6">
        <v>609.66666666666697</v>
      </c>
      <c r="P44" s="6">
        <v>600</v>
      </c>
      <c r="Q44" s="22">
        <v>548</v>
      </c>
      <c r="R44" s="42">
        <v>600</v>
      </c>
      <c r="S44" s="42">
        <v>580</v>
      </c>
      <c r="T44" s="13">
        <v>600</v>
      </c>
      <c r="U44" s="6">
        <v>625</v>
      </c>
      <c r="V44" s="6">
        <v>633.33333333333337</v>
      </c>
      <c r="W44" s="6">
        <v>650</v>
      </c>
      <c r="X44" s="6">
        <v>600</v>
      </c>
      <c r="Y44" s="6">
        <v>655.5</v>
      </c>
      <c r="Z44" s="6">
        <v>650</v>
      </c>
      <c r="AA44" s="13">
        <v>625</v>
      </c>
      <c r="AB44" s="13">
        <v>615</v>
      </c>
      <c r="AC44" s="22">
        <v>633.33333333333303</v>
      </c>
      <c r="AD44" s="6">
        <v>683.33333333333303</v>
      </c>
      <c r="AE44" s="6">
        <v>683.33333333333303</v>
      </c>
      <c r="AF44" s="6">
        <v>663.33333333333303</v>
      </c>
      <c r="AG44" s="17">
        <v>675</v>
      </c>
      <c r="AH44" s="6">
        <v>685</v>
      </c>
      <c r="AI44" s="6">
        <v>685.84</v>
      </c>
      <c r="AJ44" s="105">
        <v>650</v>
      </c>
      <c r="AK44" s="6">
        <v>630</v>
      </c>
      <c r="AL44" s="6">
        <v>635.17999999999995</v>
      </c>
      <c r="AM44" s="121">
        <v>600</v>
      </c>
      <c r="AN44" s="6">
        <v>650</v>
      </c>
      <c r="AO44" s="6">
        <v>660</v>
      </c>
      <c r="AP44" s="6">
        <v>640</v>
      </c>
      <c r="AQ44" s="6">
        <v>650</v>
      </c>
      <c r="AR44" s="6">
        <v>660</v>
      </c>
      <c r="AS44" s="6">
        <v>670</v>
      </c>
      <c r="AT44" s="6">
        <v>700</v>
      </c>
      <c r="AU44" s="6">
        <v>700</v>
      </c>
      <c r="AV44" s="168">
        <v>700</v>
      </c>
      <c r="AW44" s="121">
        <v>695</v>
      </c>
      <c r="AX44" s="189"/>
      <c r="AY44" s="185">
        <f t="shared" si="0"/>
        <v>-0.7142857142857143</v>
      </c>
      <c r="AZ44" s="185">
        <f t="shared" si="1"/>
        <v>10.317460317460316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C44"/>
  <sheetViews>
    <sheetView zoomScale="136" zoomScaleNormal="136" workbookViewId="0">
      <pane xSplit="1" ySplit="1" topLeftCell="AP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customHeight="1" x14ac:dyDescent="0.2"/>
  <cols>
    <col min="1" max="1" width="29.99609375" customWidth="1"/>
    <col min="2" max="13" width="9.14453125" style="4"/>
    <col min="24" max="24" width="9.01171875" customWidth="1"/>
    <col min="42" max="42" width="10.0859375" customWidth="1"/>
    <col min="50" max="50" width="7.6640625" customWidth="1"/>
    <col min="51" max="51" width="7.3984375" customWidth="1"/>
    <col min="52" max="52" width="6.3203125" bestFit="1" customWidth="1"/>
    <col min="53" max="55" width="9.14453125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5" ht="15" customHeight="1" x14ac:dyDescent="0.2">
      <c r="A2" s="2" t="s">
        <v>1</v>
      </c>
      <c r="B2" s="6">
        <v>579.36</v>
      </c>
      <c r="C2" s="6">
        <v>555.625</v>
      </c>
      <c r="D2" s="6">
        <v>582.625</v>
      </c>
      <c r="E2" s="6">
        <v>523.88888888888903</v>
      </c>
      <c r="F2" s="6">
        <v>519.33333333333303</v>
      </c>
      <c r="G2" s="26">
        <v>526.875</v>
      </c>
      <c r="H2" s="27">
        <v>510.79</v>
      </c>
      <c r="I2" s="6">
        <v>481.33333333333297</v>
      </c>
      <c r="J2" s="6">
        <v>460.625</v>
      </c>
      <c r="K2" s="73">
        <v>411.33333333333297</v>
      </c>
      <c r="L2" s="74">
        <v>430</v>
      </c>
      <c r="M2" s="13">
        <v>437.14285714285717</v>
      </c>
      <c r="N2" s="6">
        <v>423.15789473684208</v>
      </c>
      <c r="O2" s="6">
        <v>458.75</v>
      </c>
      <c r="P2" s="6">
        <v>445.33333333333331</v>
      </c>
      <c r="Q2" s="22">
        <v>481.33333333333297</v>
      </c>
      <c r="R2" s="42">
        <v>488.66666666666703</v>
      </c>
      <c r="S2" s="42">
        <v>495.57142857142901</v>
      </c>
      <c r="T2" s="13">
        <v>415.142857142857</v>
      </c>
      <c r="U2" s="6">
        <v>436</v>
      </c>
      <c r="V2" s="6">
        <v>437.69230769230768</v>
      </c>
      <c r="W2" s="6">
        <v>480.57142857142901</v>
      </c>
      <c r="X2" s="6">
        <v>429.86666666666702</v>
      </c>
      <c r="Y2" s="6">
        <v>425.625</v>
      </c>
      <c r="Z2" s="6">
        <v>428.75</v>
      </c>
      <c r="AA2" s="13">
        <v>432</v>
      </c>
      <c r="AB2" s="13">
        <v>443.33333333333331</v>
      </c>
      <c r="AC2" s="22">
        <v>465.8</v>
      </c>
      <c r="AD2" s="6">
        <v>413.46666666666664</v>
      </c>
      <c r="AE2" s="6">
        <v>487.8</v>
      </c>
      <c r="AF2" s="6">
        <v>446.21428571428601</v>
      </c>
      <c r="AG2" s="17">
        <v>426.25</v>
      </c>
      <c r="AH2" s="6">
        <v>430.625</v>
      </c>
      <c r="AI2" s="6">
        <v>447</v>
      </c>
      <c r="AJ2" s="105">
        <v>438.8235294117647</v>
      </c>
      <c r="AK2" s="6">
        <v>453.125</v>
      </c>
      <c r="AL2" s="6">
        <v>453.63636363636402</v>
      </c>
      <c r="AM2" s="121">
        <v>420</v>
      </c>
      <c r="AN2" s="6">
        <v>426</v>
      </c>
      <c r="AO2" s="6">
        <v>450</v>
      </c>
      <c r="AP2" s="6">
        <v>444.375</v>
      </c>
      <c r="AQ2" s="6">
        <v>432.14285714285717</v>
      </c>
      <c r="AR2" s="6">
        <v>446.66666666666669</v>
      </c>
      <c r="AS2" s="6">
        <v>450.625</v>
      </c>
      <c r="AT2" s="6">
        <v>467.5</v>
      </c>
      <c r="AU2" s="6">
        <v>475.38461538461536</v>
      </c>
      <c r="AV2" s="168">
        <v>484.4</v>
      </c>
      <c r="AW2" s="121">
        <v>481.42857142857099</v>
      </c>
      <c r="AX2" s="189"/>
      <c r="AY2" s="185">
        <f>(AW2-AV2)/AV2*100</f>
        <v>-0.61342456057576122</v>
      </c>
      <c r="AZ2" s="185">
        <f>(AW2-AK2)/AK2*100</f>
        <v>6.2463054187191149</v>
      </c>
      <c r="BA2" s="190"/>
      <c r="BC2" s="3"/>
    </row>
    <row r="3" spans="1:55" ht="15" customHeight="1" x14ac:dyDescent="0.2">
      <c r="A3" s="2" t="s">
        <v>2</v>
      </c>
      <c r="B3" s="6">
        <v>49.35</v>
      </c>
      <c r="C3" s="6">
        <v>48</v>
      </c>
      <c r="D3" s="6">
        <v>48.571428571428598</v>
      </c>
      <c r="E3" s="6">
        <v>48.6666666666667</v>
      </c>
      <c r="F3" s="6">
        <v>47.714285714285701</v>
      </c>
      <c r="G3" s="26">
        <v>47.6666666666667</v>
      </c>
      <c r="H3" s="27">
        <v>47.14</v>
      </c>
      <c r="I3" s="6">
        <v>35.666666666666664</v>
      </c>
      <c r="J3" s="6">
        <v>38.6875</v>
      </c>
      <c r="K3" s="73">
        <v>35.666666666666664</v>
      </c>
      <c r="L3" s="74">
        <v>38.119999999999997</v>
      </c>
      <c r="M3" s="13">
        <v>37.5</v>
      </c>
      <c r="N3" s="6">
        <v>36.25</v>
      </c>
      <c r="O3" s="6">
        <v>35.9375</v>
      </c>
      <c r="P3" s="6">
        <v>34</v>
      </c>
      <c r="Q3" s="22">
        <v>36.428571428571431</v>
      </c>
      <c r="R3" s="42">
        <v>36</v>
      </c>
      <c r="S3" s="42">
        <v>37.5</v>
      </c>
      <c r="T3" s="13">
        <v>35.357142857142854</v>
      </c>
      <c r="U3" s="6">
        <v>37</v>
      </c>
      <c r="V3" s="6">
        <v>39.583333333333336</v>
      </c>
      <c r="W3" s="6">
        <v>37.5</v>
      </c>
      <c r="X3" s="6">
        <v>37.666666666666664</v>
      </c>
      <c r="Y3" s="6">
        <v>36.071428571428569</v>
      </c>
      <c r="Z3" s="6">
        <v>38.714285714285701</v>
      </c>
      <c r="AA3" s="13">
        <v>39.666666666666664</v>
      </c>
      <c r="AB3" s="13">
        <v>39.117647058823529</v>
      </c>
      <c r="AC3" s="22">
        <v>39.857142857142897</v>
      </c>
      <c r="AD3" s="6">
        <v>40.642857142857103</v>
      </c>
      <c r="AE3" s="6">
        <v>38.214285714285715</v>
      </c>
      <c r="AF3" s="6">
        <v>39.692307692307701</v>
      </c>
      <c r="AG3" s="17">
        <v>37.18</v>
      </c>
      <c r="AH3" s="6">
        <v>38.875</v>
      </c>
      <c r="AI3" s="6">
        <v>39.03</v>
      </c>
      <c r="AJ3" s="105">
        <v>36.666666666666664</v>
      </c>
      <c r="AK3" s="6">
        <v>39.5</v>
      </c>
      <c r="AL3" s="6">
        <v>39.909090909090899</v>
      </c>
      <c r="AM3" s="121">
        <v>37.666666666666664</v>
      </c>
      <c r="AN3" s="6">
        <v>39.5</v>
      </c>
      <c r="AO3" s="6">
        <v>39.285714285714285</v>
      </c>
      <c r="AP3" s="6">
        <v>39</v>
      </c>
      <c r="AQ3" s="6">
        <v>39.538461538461497</v>
      </c>
      <c r="AR3" s="6">
        <v>39.5</v>
      </c>
      <c r="AS3" s="6">
        <v>38.46153846153846</v>
      </c>
      <c r="AT3" s="6">
        <v>40</v>
      </c>
      <c r="AU3" s="6">
        <v>43.769230769230802</v>
      </c>
      <c r="AV3" s="168">
        <v>45.578947368421098</v>
      </c>
      <c r="AW3" s="121">
        <v>44.857142857142897</v>
      </c>
      <c r="AX3" s="189"/>
      <c r="AY3" s="185">
        <f t="shared" ref="AY3:AY44" si="0">(AW3-AV3)/AV3*100</f>
        <v>-1.5836357637743419</v>
      </c>
      <c r="AZ3" s="185">
        <f t="shared" ref="AZ3:AZ44" si="1">(AW3-AK3)/AK3*100</f>
        <v>13.562386980108599</v>
      </c>
      <c r="BA3" s="190"/>
      <c r="BC3" s="3"/>
    </row>
    <row r="4" spans="1:55" ht="15" customHeight="1" x14ac:dyDescent="0.2">
      <c r="A4" s="2" t="s">
        <v>3</v>
      </c>
      <c r="B4" s="6">
        <v>300</v>
      </c>
      <c r="C4" s="6">
        <v>289.37666666666598</v>
      </c>
      <c r="D4" s="6">
        <v>273.90804597701151</v>
      </c>
      <c r="E4" s="6">
        <v>289.65517241379308</v>
      </c>
      <c r="F4" s="6">
        <v>291.58787541713014</v>
      </c>
      <c r="G4" s="26">
        <v>275.30589543937708</v>
      </c>
      <c r="H4" s="22">
        <v>296.63651780667038</v>
      </c>
      <c r="I4" s="6">
        <v>290.3725</v>
      </c>
      <c r="J4" s="6">
        <v>297.394636015326</v>
      </c>
      <c r="K4" s="73">
        <v>285</v>
      </c>
      <c r="L4" s="74">
        <v>284.36</v>
      </c>
      <c r="M4" s="13">
        <v>224.13793103448279</v>
      </c>
      <c r="N4" s="6">
        <v>250.14831294030407</v>
      </c>
      <c r="O4" s="6">
        <v>269.97001499250376</v>
      </c>
      <c r="P4" s="6">
        <v>284.33709412574819</v>
      </c>
      <c r="Q4" s="22">
        <v>306.80014831294</v>
      </c>
      <c r="R4" s="42">
        <v>324.30345886964352</v>
      </c>
      <c r="S4" s="42">
        <v>327.44942940715998</v>
      </c>
      <c r="T4" s="13">
        <v>316.66666666666663</v>
      </c>
      <c r="U4" s="6">
        <v>324.59770114942529</v>
      </c>
      <c r="V4" s="6">
        <v>359.39456539011599</v>
      </c>
      <c r="W4" s="6">
        <v>337.44942940715998</v>
      </c>
      <c r="X4" s="6">
        <v>312.02405965476044</v>
      </c>
      <c r="Y4" s="6">
        <v>278.70279146141218</v>
      </c>
      <c r="Z4" s="6">
        <v>278.70279146141218</v>
      </c>
      <c r="AA4" s="13">
        <v>242.16780498639571</v>
      </c>
      <c r="AB4" s="13">
        <v>259.06403940886702</v>
      </c>
      <c r="AC4" s="22">
        <v>320.93348030103198</v>
      </c>
      <c r="AD4" s="6">
        <v>295.93285714285702</v>
      </c>
      <c r="AE4" s="6">
        <v>220.93348030103155</v>
      </c>
      <c r="AF4" s="6">
        <v>263.727422003284</v>
      </c>
      <c r="AG4" s="17">
        <v>219.72</v>
      </c>
      <c r="AH4" s="6">
        <v>239.72156778753501</v>
      </c>
      <c r="AI4" s="6">
        <v>246.07749999999999</v>
      </c>
      <c r="AJ4" s="105">
        <v>218.02762094826801</v>
      </c>
      <c r="AK4" s="6">
        <v>226.839822024472</v>
      </c>
      <c r="AL4" s="6">
        <v>262.98109010011098</v>
      </c>
      <c r="AM4" s="121">
        <v>252.98615093375</v>
      </c>
      <c r="AN4" s="6">
        <v>221.06744118979901</v>
      </c>
      <c r="AO4" s="6">
        <v>242.081280788177</v>
      </c>
      <c r="AP4" s="6">
        <v>241.34541024418701</v>
      </c>
      <c r="AQ4" s="6">
        <v>244.272863568216</v>
      </c>
      <c r="AR4" s="6">
        <v>254.373973727422</v>
      </c>
      <c r="AS4" s="6">
        <v>249.20314036530101</v>
      </c>
      <c r="AT4" s="6">
        <v>250.37696205660612</v>
      </c>
      <c r="AU4" s="6">
        <v>255.58292282430199</v>
      </c>
      <c r="AV4" s="168">
        <v>250.85116172072699</v>
      </c>
      <c r="AW4" s="121">
        <v>235.58292282430216</v>
      </c>
      <c r="AX4" s="189"/>
      <c r="AY4" s="185">
        <f t="shared" si="0"/>
        <v>-6.0865729270263413</v>
      </c>
      <c r="AZ4" s="185">
        <f t="shared" si="1"/>
        <v>3.8543059687672181</v>
      </c>
      <c r="BA4" s="190"/>
      <c r="BC4" s="3"/>
    </row>
    <row r="5" spans="1:55" ht="15" customHeight="1" x14ac:dyDescent="0.2">
      <c r="A5" s="2" t="s">
        <v>4</v>
      </c>
      <c r="B5" s="6">
        <v>200.06099999999998</v>
      </c>
      <c r="C5" s="6">
        <v>236.632222222222</v>
      </c>
      <c r="D5" s="6">
        <v>233.42087914899571</v>
      </c>
      <c r="E5" s="6">
        <v>271.22026158332784</v>
      </c>
      <c r="F5" s="6">
        <v>266.52329480031102</v>
      </c>
      <c r="G5" s="26">
        <v>255.6679872860887</v>
      </c>
      <c r="H5" s="22">
        <v>271.35049232158156</v>
      </c>
      <c r="I5" s="6">
        <v>251.75312500000001</v>
      </c>
      <c r="J5" s="6">
        <v>260.90612421619602</v>
      </c>
      <c r="K5" s="73">
        <v>251.75366768040496</v>
      </c>
      <c r="L5" s="74">
        <v>250.175444444444</v>
      </c>
      <c r="M5" s="13">
        <v>214.61053770167069</v>
      </c>
      <c r="N5" s="6">
        <v>266.70940419671371</v>
      </c>
      <c r="O5" s="6">
        <v>284.47896111383375</v>
      </c>
      <c r="P5" s="6">
        <v>251.82892898080007</v>
      </c>
      <c r="Q5" s="22">
        <v>285.6100433860139</v>
      </c>
      <c r="R5" s="42">
        <v>286.87344491456798</v>
      </c>
      <c r="S5" s="42">
        <v>290.36337204249099</v>
      </c>
      <c r="T5" s="13">
        <v>271.14195926192713</v>
      </c>
      <c r="U5" s="6">
        <v>262.51149659195636</v>
      </c>
      <c r="V5" s="6">
        <v>233.11800935813645</v>
      </c>
      <c r="W5" s="6">
        <v>260.36337204249145</v>
      </c>
      <c r="X5" s="6">
        <v>263.65538924682966</v>
      </c>
      <c r="Y5" s="6">
        <v>323.62135355117971</v>
      </c>
      <c r="Z5" s="6">
        <v>318.82543518383301</v>
      </c>
      <c r="AA5" s="13">
        <v>299.25027748326698</v>
      </c>
      <c r="AB5" s="13">
        <v>304.27587218108499</v>
      </c>
      <c r="AC5" s="22">
        <v>303.00594474654503</v>
      </c>
      <c r="AD5" s="6">
        <v>284.30124999999998</v>
      </c>
      <c r="AE5" s="6">
        <v>283.00594474654503</v>
      </c>
      <c r="AF5" s="6">
        <v>269.12005029116301</v>
      </c>
      <c r="AG5" s="17">
        <v>251.78</v>
      </c>
      <c r="AH5" s="6">
        <v>262.78651289920498</v>
      </c>
      <c r="AI5" s="6">
        <v>271.06333333333299</v>
      </c>
      <c r="AJ5" s="105">
        <v>274.77487331602998</v>
      </c>
      <c r="AK5" s="6">
        <v>244.723767148684</v>
      </c>
      <c r="AL5" s="6">
        <v>246.32645424173</v>
      </c>
      <c r="AM5" s="121">
        <v>219.96452203329599</v>
      </c>
      <c r="AN5" s="6">
        <v>229.672384038964</v>
      </c>
      <c r="AO5" s="6">
        <v>242.84253838377299</v>
      </c>
      <c r="AP5" s="6">
        <v>240.91425917492401</v>
      </c>
      <c r="AQ5" s="6">
        <v>300.38151161687398</v>
      </c>
      <c r="AR5" s="6">
        <v>305.14801342371499</v>
      </c>
      <c r="AS5" s="6">
        <v>307.85684980452697</v>
      </c>
      <c r="AT5" s="6">
        <v>308.35398787578401</v>
      </c>
      <c r="AU5" s="6">
        <v>308.33066502403801</v>
      </c>
      <c r="AV5" s="168">
        <v>236.73516453031615</v>
      </c>
      <c r="AW5" s="121">
        <v>216.87052545100647</v>
      </c>
      <c r="AX5" s="189"/>
      <c r="AY5" s="185">
        <f t="shared" si="0"/>
        <v>-8.3910808597958955</v>
      </c>
      <c r="AZ5" s="185">
        <f t="shared" si="1"/>
        <v>-11.381502508808252</v>
      </c>
      <c r="BA5" s="190"/>
      <c r="BC5" s="3"/>
    </row>
    <row r="6" spans="1:55" ht="15" customHeight="1" x14ac:dyDescent="0.2">
      <c r="A6" s="2" t="s">
        <v>5</v>
      </c>
      <c r="B6" s="6">
        <v>1200</v>
      </c>
      <c r="C6" s="6">
        <v>1073.68055555555</v>
      </c>
      <c r="D6" s="6">
        <v>1079.7619047619</v>
      </c>
      <c r="E6" s="6">
        <v>1000</v>
      </c>
      <c r="F6" s="6">
        <v>1003.33333333333</v>
      </c>
      <c r="G6" s="26">
        <v>1087.24763608484</v>
      </c>
      <c r="H6" s="8">
        <v>1045.2904847090849</v>
      </c>
      <c r="I6" s="6">
        <v>999.524</v>
      </c>
      <c r="J6" s="6">
        <v>993.32458442694701</v>
      </c>
      <c r="K6" s="73">
        <v>899.52380952380952</v>
      </c>
      <c r="L6" s="74">
        <v>906.86874999999998</v>
      </c>
      <c r="M6" s="13">
        <v>929.05982905982899</v>
      </c>
      <c r="N6" s="6">
        <v>932.60504201680669</v>
      </c>
      <c r="O6" s="6">
        <v>1011.15151515152</v>
      </c>
      <c r="P6" s="6">
        <v>945.97069597069594</v>
      </c>
      <c r="Q6" s="22">
        <v>910.944055944056</v>
      </c>
      <c r="R6" s="42">
        <v>935.01642036124781</v>
      </c>
      <c r="S6" s="42">
        <v>1179.9783549783551</v>
      </c>
      <c r="T6" s="13">
        <v>1031.1850027367268</v>
      </c>
      <c r="U6" s="6">
        <v>954.08163265306132</v>
      </c>
      <c r="V6" s="6">
        <v>942.42424242424204</v>
      </c>
      <c r="W6" s="6">
        <v>848.43537414965976</v>
      </c>
      <c r="X6" s="6">
        <v>905.52380952380997</v>
      </c>
      <c r="Y6" s="6">
        <v>900</v>
      </c>
      <c r="Z6" s="6">
        <v>984.64285714285711</v>
      </c>
      <c r="AA6" s="13">
        <v>925.83333333332996</v>
      </c>
      <c r="AB6" s="13">
        <v>922.42479742479998</v>
      </c>
      <c r="AC6" s="22">
        <v>956.99300699300704</v>
      </c>
      <c r="AD6" s="6">
        <v>932.26769230769003</v>
      </c>
      <c r="AE6" s="6">
        <v>916.88311688311705</v>
      </c>
      <c r="AF6" s="6">
        <v>962.27106227106219</v>
      </c>
      <c r="AG6" s="17">
        <v>960.39</v>
      </c>
      <c r="AH6" s="6">
        <v>1006.13445378151</v>
      </c>
      <c r="AI6" s="6">
        <v>1040.0966666666666</v>
      </c>
      <c r="AJ6" s="105">
        <v>985.15151515151501</v>
      </c>
      <c r="AK6" s="6">
        <v>1010</v>
      </c>
      <c r="AL6" s="6">
        <v>964.76190476190504</v>
      </c>
      <c r="AM6" s="121">
        <v>1005.19047619048</v>
      </c>
      <c r="AN6" s="6">
        <v>1058.3333333333333</v>
      </c>
      <c r="AO6" s="6">
        <v>1100</v>
      </c>
      <c r="AP6" s="6">
        <v>1078.99613899614</v>
      </c>
      <c r="AQ6" s="6">
        <v>1048.2142857142858</v>
      </c>
      <c r="AR6" s="6">
        <v>1066.5195808052899</v>
      </c>
      <c r="AS6" s="6">
        <v>1075.6987577639752</v>
      </c>
      <c r="AT6" s="6">
        <v>1037.68115942029</v>
      </c>
      <c r="AU6" s="6">
        <v>1089.7284533648169</v>
      </c>
      <c r="AV6" s="168">
        <v>1098.4126984126999</v>
      </c>
      <c r="AW6" s="121">
        <v>1076.0022586109501</v>
      </c>
      <c r="AX6" s="189"/>
      <c r="AY6" s="185">
        <f t="shared" si="0"/>
        <v>-2.0402568027604575</v>
      </c>
      <c r="AZ6" s="185">
        <f t="shared" si="1"/>
        <v>6.5348770901930777</v>
      </c>
      <c r="BA6" s="190"/>
      <c r="BC6" s="3"/>
    </row>
    <row r="7" spans="1:55" ht="15" customHeight="1" x14ac:dyDescent="0.2">
      <c r="A7" s="2" t="s">
        <v>6</v>
      </c>
      <c r="B7" s="6">
        <v>1047.4850000000001</v>
      </c>
      <c r="C7" s="6">
        <v>1282.9733333333299</v>
      </c>
      <c r="D7" s="6">
        <v>1277.7777777777701</v>
      </c>
      <c r="E7" s="6">
        <v>1188.8327721661055</v>
      </c>
      <c r="F7" s="6">
        <v>1211.31313131313</v>
      </c>
      <c r="G7" s="26">
        <v>1245.45454545455</v>
      </c>
      <c r="H7" s="22">
        <v>1292.8571428571399</v>
      </c>
      <c r="I7" s="6">
        <v>1114.2857142857142</v>
      </c>
      <c r="J7" s="6">
        <v>1205.0264550264601</v>
      </c>
      <c r="K7" s="73">
        <v>1174.2857142857099</v>
      </c>
      <c r="L7" s="74">
        <v>1033.3944444444444</v>
      </c>
      <c r="M7" s="13">
        <v>1119.047619047619</v>
      </c>
      <c r="N7" s="6">
        <v>1150.98039215686</v>
      </c>
      <c r="O7" s="6">
        <v>1060.1307189542486</v>
      </c>
      <c r="P7" s="6">
        <v>1106.2111801242236</v>
      </c>
      <c r="Q7" s="22">
        <v>1157.4759945130315</v>
      </c>
      <c r="R7" s="42">
        <v>1146.1538461538462</v>
      </c>
      <c r="S7" s="42">
        <v>1250</v>
      </c>
      <c r="T7" s="13">
        <v>1173.6263736263736</v>
      </c>
      <c r="U7" s="6">
        <v>1123.0769230769231</v>
      </c>
      <c r="V7" s="6">
        <v>1115.3846153846155</v>
      </c>
      <c r="W7" s="6">
        <v>1220</v>
      </c>
      <c r="X7" s="6">
        <v>1244.6022727272727</v>
      </c>
      <c r="Y7" s="6">
        <v>1085.7142857142858</v>
      </c>
      <c r="Z7" s="6">
        <v>1114.2857142857142</v>
      </c>
      <c r="AA7" s="13">
        <v>1162.2377622377621</v>
      </c>
      <c r="AB7" s="13">
        <v>1150.0505050505101</v>
      </c>
      <c r="AC7" s="22">
        <v>1174.6666666666699</v>
      </c>
      <c r="AD7" s="6">
        <v>1166.6666666666667</v>
      </c>
      <c r="AE7" s="6">
        <v>1141.6666666666667</v>
      </c>
      <c r="AF7" s="6">
        <v>1141.6666666666667</v>
      </c>
      <c r="AG7" s="17">
        <v>1148.03</v>
      </c>
      <c r="AH7" s="6">
        <v>1188.0392156862699</v>
      </c>
      <c r="AI7" s="6">
        <v>1236.3636363636363</v>
      </c>
      <c r="AJ7" s="105">
        <v>1187.2222222222199</v>
      </c>
      <c r="AK7" s="6">
        <v>1188.8888888888901</v>
      </c>
      <c r="AL7" s="6">
        <v>1211.1111111111099</v>
      </c>
      <c r="AM7" s="121">
        <v>1185.7142857142858</v>
      </c>
      <c r="AN7" s="6">
        <v>1177.7777777777778</v>
      </c>
      <c r="AO7" s="6">
        <v>1257.5</v>
      </c>
      <c r="AP7" s="6">
        <v>1226.33540372671</v>
      </c>
      <c r="AQ7" s="6">
        <v>1182.82051282051</v>
      </c>
      <c r="AR7" s="6">
        <v>1241.0714285714287</v>
      </c>
      <c r="AS7" s="6">
        <v>1238.4615384615386</v>
      </c>
      <c r="AT7" s="6">
        <v>1240</v>
      </c>
      <c r="AU7" s="6">
        <v>1245</v>
      </c>
      <c r="AV7" s="168">
        <v>1305.8333333333301</v>
      </c>
      <c r="AW7" s="121">
        <v>1296.1538461538501</v>
      </c>
      <c r="AX7" s="189"/>
      <c r="AY7" s="185">
        <f t="shared" si="0"/>
        <v>-0.74124981591423444</v>
      </c>
      <c r="AZ7" s="185">
        <f t="shared" si="1"/>
        <v>9.0222861250900834</v>
      </c>
      <c r="BA7" s="190"/>
      <c r="BC7" s="3"/>
    </row>
    <row r="8" spans="1:55" ht="15" customHeight="1" x14ac:dyDescent="0.2">
      <c r="A8" s="2" t="s">
        <v>7</v>
      </c>
      <c r="B8" s="6">
        <v>264.60500000000002</v>
      </c>
      <c r="C8" s="6">
        <v>265.83333333333297</v>
      </c>
      <c r="D8" s="6">
        <v>262.30769230769198</v>
      </c>
      <c r="E8" s="6">
        <v>260.66666666666669</v>
      </c>
      <c r="F8" s="6">
        <v>250.55</v>
      </c>
      <c r="G8" s="26">
        <v>272.5</v>
      </c>
      <c r="H8" s="22">
        <v>271.33333333333297</v>
      </c>
      <c r="I8" s="6">
        <v>262</v>
      </c>
      <c r="J8" s="6">
        <v>283.07692307692298</v>
      </c>
      <c r="K8" s="73">
        <v>252</v>
      </c>
      <c r="L8" s="74">
        <v>250.230769230769</v>
      </c>
      <c r="M8" s="13">
        <v>213.63636363636363</v>
      </c>
      <c r="N8" s="6">
        <v>275</v>
      </c>
      <c r="O8" s="6">
        <v>208</v>
      </c>
      <c r="P8" s="6">
        <v>235.83333333333334</v>
      </c>
      <c r="Q8" s="22">
        <v>239.230769230769</v>
      </c>
      <c r="R8" s="42">
        <v>258.33333333333297</v>
      </c>
      <c r="S8" s="42">
        <v>253.63636363636363</v>
      </c>
      <c r="T8" s="13">
        <v>260</v>
      </c>
      <c r="U8" s="6">
        <v>254</v>
      </c>
      <c r="V8" s="6">
        <v>222.30769230769232</v>
      </c>
      <c r="W8" s="6">
        <v>212.72727272727272</v>
      </c>
      <c r="X8" s="6">
        <v>231.66666666666666</v>
      </c>
      <c r="Y8" s="6">
        <v>229.16666666666666</v>
      </c>
      <c r="Z8" s="6">
        <v>229.16666666666666</v>
      </c>
      <c r="AA8" s="13">
        <v>214.44444444444446</v>
      </c>
      <c r="AB8" s="13">
        <v>208</v>
      </c>
      <c r="AC8" s="22">
        <v>230</v>
      </c>
      <c r="AD8" s="6">
        <v>230</v>
      </c>
      <c r="AE8" s="6">
        <v>230</v>
      </c>
      <c r="AF8" s="6">
        <v>230</v>
      </c>
      <c r="AG8" s="17">
        <v>218.33</v>
      </c>
      <c r="AH8" s="6">
        <v>277.54545454545502</v>
      </c>
      <c r="AI8" s="6">
        <v>237</v>
      </c>
      <c r="AJ8" s="105">
        <v>225</v>
      </c>
      <c r="AK8" s="6">
        <v>255</v>
      </c>
      <c r="AL8" s="6">
        <v>242</v>
      </c>
      <c r="AM8" s="121">
        <v>243.07692307692307</v>
      </c>
      <c r="AN8" s="6">
        <v>243</v>
      </c>
      <c r="AO8" s="6">
        <v>282.5</v>
      </c>
      <c r="AP8" s="6">
        <v>263.75</v>
      </c>
      <c r="AQ8" s="6">
        <v>265.45454545454498</v>
      </c>
      <c r="AR8" s="6">
        <v>276</v>
      </c>
      <c r="AS8" s="6">
        <v>275</v>
      </c>
      <c r="AT8" s="6">
        <v>278</v>
      </c>
      <c r="AU8" s="6">
        <v>274.54545454545502</v>
      </c>
      <c r="AV8" s="168">
        <v>272</v>
      </c>
      <c r="AW8" s="121">
        <v>266.66666666666703</v>
      </c>
      <c r="AX8" s="189"/>
      <c r="AY8" s="185">
        <f t="shared" si="0"/>
        <v>-1.960784313725358</v>
      </c>
      <c r="AZ8" s="185">
        <f t="shared" si="1"/>
        <v>4.5751633986929514</v>
      </c>
      <c r="BA8" s="190"/>
      <c r="BC8" s="3"/>
    </row>
    <row r="9" spans="1:55" ht="15" customHeight="1" x14ac:dyDescent="0.2">
      <c r="A9" s="2" t="s">
        <v>8</v>
      </c>
      <c r="B9" s="6">
        <v>243.73500000000001</v>
      </c>
      <c r="C9" s="6">
        <v>253.333333333333</v>
      </c>
      <c r="D9" s="6">
        <v>243.333333333333</v>
      </c>
      <c r="E9" s="6">
        <v>232</v>
      </c>
      <c r="F9" s="6">
        <v>254</v>
      </c>
      <c r="G9" s="26">
        <v>263.33333333333297</v>
      </c>
      <c r="H9" s="22">
        <v>258.66666666666703</v>
      </c>
      <c r="I9" s="6">
        <v>344.16666666666669</v>
      </c>
      <c r="J9" s="6">
        <v>248.125</v>
      </c>
      <c r="K9" s="73">
        <v>220.833333333333</v>
      </c>
      <c r="L9" s="74">
        <v>201.25</v>
      </c>
      <c r="M9" s="13">
        <v>200.71428571428572</v>
      </c>
      <c r="N9" s="6">
        <v>217.058823529412</v>
      </c>
      <c r="O9" s="6">
        <v>210.625</v>
      </c>
      <c r="P9" s="6">
        <v>189.28571428571428</v>
      </c>
      <c r="Q9" s="22">
        <v>198.66666666666666</v>
      </c>
      <c r="R9" s="42">
        <v>190</v>
      </c>
      <c r="S9" s="42">
        <v>204.61538461538501</v>
      </c>
      <c r="T9" s="13">
        <v>211.11111111111111</v>
      </c>
      <c r="U9" s="6">
        <v>231.33333333333334</v>
      </c>
      <c r="V9" s="6">
        <v>214.375</v>
      </c>
      <c r="W9" s="6">
        <v>195.38461538461539</v>
      </c>
      <c r="X9" s="6">
        <v>243.57142857142858</v>
      </c>
      <c r="Y9" s="6">
        <v>240</v>
      </c>
      <c r="Z9" s="6">
        <v>245.71428571428601</v>
      </c>
      <c r="AA9" s="13">
        <v>230.38</v>
      </c>
      <c r="AB9" s="13">
        <v>214.666666666667</v>
      </c>
      <c r="AC9" s="22">
        <v>218.57142857142858</v>
      </c>
      <c r="AD9" s="6">
        <v>218.57142857142858</v>
      </c>
      <c r="AE9" s="6">
        <v>218.57142857142858</v>
      </c>
      <c r="AF9" s="6">
        <v>218.57142857142858</v>
      </c>
      <c r="AG9" s="17">
        <v>219.41</v>
      </c>
      <c r="AH9" s="6">
        <v>218.75</v>
      </c>
      <c r="AI9" s="6">
        <v>216.15384615384616</v>
      </c>
      <c r="AJ9" s="105">
        <v>209.23076923076923</v>
      </c>
      <c r="AK9" s="6">
        <v>239.333333333333</v>
      </c>
      <c r="AL9" s="6">
        <v>230</v>
      </c>
      <c r="AM9" s="121">
        <v>232.14285714285714</v>
      </c>
      <c r="AN9" s="6">
        <v>238.33333333333334</v>
      </c>
      <c r="AO9" s="6">
        <v>266.66666666666669</v>
      </c>
      <c r="AP9" s="6">
        <v>247.30769230769232</v>
      </c>
      <c r="AQ9" s="6">
        <v>242.857142857143</v>
      </c>
      <c r="AR9" s="6">
        <v>250</v>
      </c>
      <c r="AS9" s="6">
        <v>245.45454545454501</v>
      </c>
      <c r="AT9" s="6">
        <v>240.666666666667</v>
      </c>
      <c r="AU9" s="6">
        <v>240.769230769231</v>
      </c>
      <c r="AV9" s="168">
        <v>243.57142857142901</v>
      </c>
      <c r="AW9" s="121">
        <v>249.333333333333</v>
      </c>
      <c r="AX9" s="189"/>
      <c r="AY9" s="185">
        <f t="shared" si="0"/>
        <v>2.3655913978491419</v>
      </c>
      <c r="AZ9" s="185">
        <f t="shared" si="1"/>
        <v>4.1782729805013981</v>
      </c>
      <c r="BA9" s="190"/>
      <c r="BC9" s="3"/>
    </row>
    <row r="10" spans="1:55" ht="15" customHeight="1" x14ac:dyDescent="0.2">
      <c r="A10" s="2" t="s">
        <v>9</v>
      </c>
      <c r="B10" s="6">
        <v>272.73</v>
      </c>
      <c r="C10" s="7">
        <v>320.44</v>
      </c>
      <c r="D10" s="6">
        <v>316.66666666666663</v>
      </c>
      <c r="E10" s="6">
        <v>328.9835164835165</v>
      </c>
      <c r="F10" s="6">
        <v>400</v>
      </c>
      <c r="G10" s="26">
        <v>398.95833333333331</v>
      </c>
      <c r="H10" s="8">
        <v>399.47916666666663</v>
      </c>
      <c r="I10" s="6">
        <v>381.25</v>
      </c>
      <c r="J10" s="6">
        <v>385.78629032258101</v>
      </c>
      <c r="K10" s="73">
        <v>381.25</v>
      </c>
      <c r="L10" s="73">
        <v>381.25</v>
      </c>
      <c r="M10" s="13">
        <v>345.3155372604399</v>
      </c>
      <c r="N10" s="6">
        <v>376.66666666666703</v>
      </c>
      <c r="O10" s="6">
        <v>376.66666666666703</v>
      </c>
      <c r="P10" s="6">
        <v>333.33333333333297</v>
      </c>
      <c r="Q10" s="22">
        <v>251.21212121212122</v>
      </c>
      <c r="R10" s="8">
        <v>302.09430244263802</v>
      </c>
      <c r="S10" s="17">
        <v>327.99461806428525</v>
      </c>
      <c r="T10" s="13">
        <v>315.38461538461502</v>
      </c>
      <c r="U10" s="6">
        <v>326.66666666666703</v>
      </c>
      <c r="V10" s="6">
        <v>350</v>
      </c>
      <c r="W10" s="7">
        <v>343.21</v>
      </c>
      <c r="X10" s="7">
        <v>350</v>
      </c>
      <c r="Y10" s="6">
        <v>379</v>
      </c>
      <c r="Z10" s="6">
        <v>350</v>
      </c>
      <c r="AA10" s="15">
        <v>372.29</v>
      </c>
      <c r="AB10" s="13">
        <v>379.97667832750301</v>
      </c>
      <c r="AC10" s="22">
        <v>381.04166666665998</v>
      </c>
      <c r="AD10" s="6">
        <v>354.16500000000002</v>
      </c>
      <c r="AE10" s="6">
        <v>331.04166666666703</v>
      </c>
      <c r="AF10" s="6">
        <v>341.04166666666703</v>
      </c>
      <c r="AG10" s="17">
        <v>371.64</v>
      </c>
      <c r="AH10" s="6">
        <v>371.64502164502198</v>
      </c>
      <c r="AI10" s="6">
        <v>322.3</v>
      </c>
      <c r="AJ10" s="105">
        <v>289.13825757575802</v>
      </c>
      <c r="AK10" s="6">
        <v>305.17900904934999</v>
      </c>
      <c r="AL10" s="6">
        <v>317.70833333333297</v>
      </c>
      <c r="AM10" s="121">
        <v>284.375</v>
      </c>
      <c r="AN10" s="17">
        <v>301.04166666666652</v>
      </c>
      <c r="AO10" s="6">
        <v>307.01754385964909</v>
      </c>
      <c r="AP10" s="6">
        <v>307.01754385964909</v>
      </c>
      <c r="AQ10" s="6">
        <v>305</v>
      </c>
      <c r="AR10" s="6">
        <v>315.78947368421046</v>
      </c>
      <c r="AS10" s="6">
        <v>305.277777777778</v>
      </c>
      <c r="AT10" s="7">
        <v>310</v>
      </c>
      <c r="AU10" s="6">
        <v>316.25</v>
      </c>
      <c r="AV10" s="168">
        <v>333.83928571428601</v>
      </c>
      <c r="AW10" s="121">
        <v>336.25</v>
      </c>
      <c r="AX10" s="189"/>
      <c r="AY10" s="185">
        <f t="shared" si="0"/>
        <v>0.7221182134259615</v>
      </c>
      <c r="AZ10" s="185">
        <f t="shared" si="1"/>
        <v>10.18123462928788</v>
      </c>
      <c r="BA10" s="190"/>
      <c r="BC10" s="3"/>
    </row>
    <row r="11" spans="1:55" ht="15" customHeight="1" x14ac:dyDescent="0.2">
      <c r="A11" s="2" t="s">
        <v>10</v>
      </c>
      <c r="B11" s="6">
        <v>537.21</v>
      </c>
      <c r="C11" s="6">
        <v>525</v>
      </c>
      <c r="D11" s="6">
        <v>600</v>
      </c>
      <c r="E11" s="6">
        <v>677.77777777777783</v>
      </c>
      <c r="F11" s="6">
        <v>673.33333333333303</v>
      </c>
      <c r="G11" s="26">
        <v>680</v>
      </c>
      <c r="H11" s="49">
        <v>676.66666666666652</v>
      </c>
      <c r="I11" s="6">
        <v>652.45000000000005</v>
      </c>
      <c r="J11" s="6">
        <v>650</v>
      </c>
      <c r="K11" s="73">
        <v>685</v>
      </c>
      <c r="L11" s="74">
        <v>650.88</v>
      </c>
      <c r="M11" s="13">
        <v>580</v>
      </c>
      <c r="N11" s="6">
        <v>600</v>
      </c>
      <c r="O11" s="6">
        <v>618.59649122807002</v>
      </c>
      <c r="P11" s="6">
        <v>585</v>
      </c>
      <c r="Q11" s="22">
        <v>547.27272727272702</v>
      </c>
      <c r="R11" s="42">
        <v>575</v>
      </c>
      <c r="S11" s="42">
        <v>609.09090909090901</v>
      </c>
      <c r="T11" s="13">
        <v>604.54545454545496</v>
      </c>
      <c r="U11" s="6">
        <v>616.66666666666697</v>
      </c>
      <c r="V11" s="6">
        <v>651.01010101010104</v>
      </c>
      <c r="W11" s="6">
        <v>568.68686868686905</v>
      </c>
      <c r="X11" s="6">
        <v>530</v>
      </c>
      <c r="Y11" s="6">
        <v>437.5</v>
      </c>
      <c r="Z11" s="6">
        <v>450</v>
      </c>
      <c r="AA11" s="13">
        <v>466.66666666666669</v>
      </c>
      <c r="AB11" s="13">
        <v>447.64705882352939</v>
      </c>
      <c r="AC11" s="22">
        <v>460</v>
      </c>
      <c r="AD11" s="6">
        <v>430</v>
      </c>
      <c r="AE11" s="6">
        <v>400</v>
      </c>
      <c r="AF11" s="6">
        <v>360</v>
      </c>
      <c r="AG11" s="17">
        <v>356.25</v>
      </c>
      <c r="AH11" s="6">
        <v>387.5</v>
      </c>
      <c r="AI11" s="6">
        <v>405</v>
      </c>
      <c r="AJ11" s="105">
        <v>386.66666666666703</v>
      </c>
      <c r="AK11" s="6">
        <v>400</v>
      </c>
      <c r="AL11" s="6">
        <v>416.66666666666703</v>
      </c>
      <c r="AM11" s="121">
        <v>420</v>
      </c>
      <c r="AN11" s="17">
        <v>418.33333333333348</v>
      </c>
      <c r="AO11" s="6">
        <v>450</v>
      </c>
      <c r="AP11" s="6">
        <v>450</v>
      </c>
      <c r="AQ11" s="6">
        <v>425</v>
      </c>
      <c r="AR11" s="6">
        <v>450</v>
      </c>
      <c r="AS11" s="6">
        <v>492.85714285714289</v>
      </c>
      <c r="AT11" s="6">
        <v>473.57142857142901</v>
      </c>
      <c r="AU11" s="6">
        <v>480</v>
      </c>
      <c r="AV11" s="168">
        <v>533.33333333333303</v>
      </c>
      <c r="AW11" s="121">
        <v>495</v>
      </c>
      <c r="AX11" s="189"/>
      <c r="AY11" s="185">
        <f t="shared" si="0"/>
        <v>-7.1874999999999467</v>
      </c>
      <c r="AZ11" s="185">
        <f t="shared" si="1"/>
        <v>23.75</v>
      </c>
      <c r="BA11" s="190"/>
      <c r="BC11" s="3"/>
    </row>
    <row r="12" spans="1:55" ht="15" customHeight="1" x14ac:dyDescent="0.2">
      <c r="A12" s="2" t="s">
        <v>11</v>
      </c>
      <c r="B12" s="6">
        <v>839.43</v>
      </c>
      <c r="C12" s="6">
        <v>700</v>
      </c>
      <c r="D12" s="6">
        <v>833.33333333333337</v>
      </c>
      <c r="E12" s="6">
        <v>716.66666666666674</v>
      </c>
      <c r="F12" s="6">
        <v>800</v>
      </c>
      <c r="G12" s="26">
        <v>788.33333333333303</v>
      </c>
      <c r="H12" s="49">
        <v>794.16666666666652</v>
      </c>
      <c r="I12" s="6">
        <v>866.66666666666697</v>
      </c>
      <c r="J12" s="6">
        <v>867.10000000000025</v>
      </c>
      <c r="K12" s="73">
        <v>875</v>
      </c>
      <c r="L12" s="74">
        <v>850.12</v>
      </c>
      <c r="M12" s="13">
        <v>800</v>
      </c>
      <c r="N12" s="6">
        <v>846.66666666666697</v>
      </c>
      <c r="O12" s="6">
        <v>875</v>
      </c>
      <c r="P12" s="6">
        <v>923.80050505050508</v>
      </c>
      <c r="Q12" s="22">
        <v>950</v>
      </c>
      <c r="R12" s="42">
        <v>940</v>
      </c>
      <c r="S12" s="42">
        <v>1040</v>
      </c>
      <c r="T12" s="13">
        <v>1000</v>
      </c>
      <c r="U12" s="6">
        <v>1195.23809523809</v>
      </c>
      <c r="V12" s="6">
        <v>1183.3333333333301</v>
      </c>
      <c r="W12" s="6">
        <v>1000</v>
      </c>
      <c r="X12" s="6">
        <v>1040</v>
      </c>
      <c r="Y12" s="6">
        <v>950</v>
      </c>
      <c r="Z12" s="6">
        <v>950</v>
      </c>
      <c r="AA12" s="13">
        <v>899.59</v>
      </c>
      <c r="AB12" s="13">
        <v>870</v>
      </c>
      <c r="AC12" s="22">
        <v>895</v>
      </c>
      <c r="AD12" s="6">
        <v>870</v>
      </c>
      <c r="AE12" s="6">
        <v>780</v>
      </c>
      <c r="AF12" s="6">
        <v>765.13</v>
      </c>
      <c r="AG12" s="17">
        <v>740</v>
      </c>
      <c r="AH12" s="6">
        <v>707.85</v>
      </c>
      <c r="AI12" s="6">
        <v>700.01</v>
      </c>
      <c r="AJ12" s="105">
        <v>650</v>
      </c>
      <c r="AK12" s="6">
        <v>696.93470763403297</v>
      </c>
      <c r="AL12" s="6">
        <v>700.15</v>
      </c>
      <c r="AM12" s="121">
        <v>750</v>
      </c>
      <c r="AN12" s="17">
        <v>725.07500000000005</v>
      </c>
      <c r="AO12" s="6">
        <v>750</v>
      </c>
      <c r="AP12" s="6">
        <v>723.33333333333303</v>
      </c>
      <c r="AQ12" s="6">
        <v>720</v>
      </c>
      <c r="AR12" s="6">
        <v>750</v>
      </c>
      <c r="AS12" s="6">
        <v>760</v>
      </c>
      <c r="AT12" s="6">
        <v>765.555555555556</v>
      </c>
      <c r="AU12" s="6">
        <v>766.66666666666697</v>
      </c>
      <c r="AV12" s="168">
        <v>800</v>
      </c>
      <c r="AW12" s="121">
        <v>786.66666666666697</v>
      </c>
      <c r="AX12" s="189"/>
      <c r="AY12" s="185">
        <f t="shared" si="0"/>
        <v>-1.6666666666666288</v>
      </c>
      <c r="AZ12" s="185">
        <f t="shared" si="1"/>
        <v>12.875231789970359</v>
      </c>
      <c r="BA12" s="190"/>
      <c r="BC12" s="3"/>
    </row>
    <row r="13" spans="1:55" ht="15" customHeight="1" x14ac:dyDescent="0.2">
      <c r="A13" s="2" t="s">
        <v>12</v>
      </c>
      <c r="B13" s="6">
        <v>127.515</v>
      </c>
      <c r="C13" s="6">
        <v>128.333333333333</v>
      </c>
      <c r="D13" s="6">
        <v>138.33333333333334</v>
      </c>
      <c r="E13" s="6">
        <v>146.25</v>
      </c>
      <c r="F13" s="6">
        <v>148.57142857142858</v>
      </c>
      <c r="G13" s="26">
        <v>166.66666666666666</v>
      </c>
      <c r="H13" s="22">
        <v>158</v>
      </c>
      <c r="I13" s="6">
        <v>154.28571428571428</v>
      </c>
      <c r="J13" s="6">
        <v>171.42857142857142</v>
      </c>
      <c r="K13" s="73">
        <v>164.28571428571399</v>
      </c>
      <c r="L13" s="74">
        <v>154.28571428571428</v>
      </c>
      <c r="M13" s="13">
        <v>165</v>
      </c>
      <c r="N13" s="6">
        <v>168</v>
      </c>
      <c r="O13" s="6">
        <v>157.777777777778</v>
      </c>
      <c r="P13" s="6">
        <v>150</v>
      </c>
      <c r="Q13" s="22">
        <v>155</v>
      </c>
      <c r="R13" s="42">
        <v>150.71428571428601</v>
      </c>
      <c r="S13" s="42">
        <v>154.375</v>
      </c>
      <c r="T13" s="13">
        <v>151.42857142857142</v>
      </c>
      <c r="U13" s="6">
        <v>150</v>
      </c>
      <c r="V13" s="6">
        <v>168.333333333333</v>
      </c>
      <c r="W13" s="6">
        <v>168.75</v>
      </c>
      <c r="X13" s="6">
        <v>154.375</v>
      </c>
      <c r="Y13" s="6">
        <v>143.33333333333334</v>
      </c>
      <c r="Z13" s="6">
        <v>143.33333333333334</v>
      </c>
      <c r="AA13" s="13">
        <v>142.85714285714286</v>
      </c>
      <c r="AB13" s="13">
        <v>143.33333333333334</v>
      </c>
      <c r="AC13" s="22">
        <v>140</v>
      </c>
      <c r="AD13" s="6">
        <v>154.32</v>
      </c>
      <c r="AE13" s="6">
        <v>140</v>
      </c>
      <c r="AF13" s="6">
        <v>152.03</v>
      </c>
      <c r="AG13" s="17">
        <v>138.57</v>
      </c>
      <c r="AH13" s="6">
        <v>138.57142857142858</v>
      </c>
      <c r="AI13" s="6">
        <v>152.03</v>
      </c>
      <c r="AJ13" s="105">
        <v>136.66666666666666</v>
      </c>
      <c r="AK13" s="6">
        <v>142.85714285714286</v>
      </c>
      <c r="AL13" s="6">
        <v>152.5</v>
      </c>
      <c r="AM13" s="121">
        <v>141</v>
      </c>
      <c r="AN13" s="6">
        <v>145</v>
      </c>
      <c r="AO13" s="6">
        <v>146.66666666666666</v>
      </c>
      <c r="AP13" s="6">
        <v>146</v>
      </c>
      <c r="AQ13" s="6">
        <v>148.57142857142901</v>
      </c>
      <c r="AR13" s="6">
        <v>156.66666666666666</v>
      </c>
      <c r="AS13" s="6">
        <v>162</v>
      </c>
      <c r="AT13" s="6">
        <v>162.727272727273</v>
      </c>
      <c r="AU13" s="6">
        <v>164.28571428571399</v>
      </c>
      <c r="AV13" s="168">
        <v>178.125</v>
      </c>
      <c r="AW13" s="121">
        <v>174.28571428571399</v>
      </c>
      <c r="AX13" s="189"/>
      <c r="AY13" s="185">
        <f t="shared" si="0"/>
        <v>-2.1553884711781093</v>
      </c>
      <c r="AZ13" s="185">
        <f t="shared" si="1"/>
        <v>21.99999999999979</v>
      </c>
      <c r="BA13" s="190"/>
      <c r="BC13" s="3"/>
    </row>
    <row r="14" spans="1:55" ht="15" customHeight="1" x14ac:dyDescent="0.2">
      <c r="A14" s="2" t="s">
        <v>13</v>
      </c>
      <c r="B14" s="6">
        <v>150</v>
      </c>
      <c r="C14" s="6">
        <v>152.5</v>
      </c>
      <c r="D14" s="6">
        <v>162.85714285714286</v>
      </c>
      <c r="E14" s="6">
        <v>190</v>
      </c>
      <c r="F14" s="6">
        <v>191</v>
      </c>
      <c r="G14" s="26">
        <v>180</v>
      </c>
      <c r="H14" s="91">
        <v>184.54545454545453</v>
      </c>
      <c r="I14" s="6">
        <v>186</v>
      </c>
      <c r="J14" s="6">
        <v>203.33333333333334</v>
      </c>
      <c r="K14" s="73">
        <v>196</v>
      </c>
      <c r="L14" s="74">
        <v>178.125</v>
      </c>
      <c r="M14" s="13">
        <v>186.25</v>
      </c>
      <c r="N14" s="6">
        <v>187.333333333333</v>
      </c>
      <c r="O14" s="6">
        <v>170.76923076923077</v>
      </c>
      <c r="P14" s="6">
        <v>175.33333333333334</v>
      </c>
      <c r="Q14" s="22">
        <v>172.85714285714286</v>
      </c>
      <c r="R14" s="42">
        <v>180.25</v>
      </c>
      <c r="S14" s="42">
        <v>188.18181818181799</v>
      </c>
      <c r="T14" s="13">
        <v>171.33333333333334</v>
      </c>
      <c r="U14" s="6">
        <v>166.78571428571428</v>
      </c>
      <c r="V14" s="6">
        <v>180.833333333333</v>
      </c>
      <c r="W14" s="6">
        <v>170.90909090909091</v>
      </c>
      <c r="X14" s="6">
        <v>170</v>
      </c>
      <c r="Y14" s="6">
        <v>188</v>
      </c>
      <c r="Z14" s="6">
        <v>181.333333333333</v>
      </c>
      <c r="AA14" s="13">
        <v>189.166666666667</v>
      </c>
      <c r="AB14" s="13">
        <v>186.26249999999999</v>
      </c>
      <c r="AC14" s="22">
        <v>181.81818181818201</v>
      </c>
      <c r="AD14" s="6">
        <v>191.81818181818201</v>
      </c>
      <c r="AE14" s="6">
        <v>192.81818181818201</v>
      </c>
      <c r="AF14" s="6">
        <v>188.39</v>
      </c>
      <c r="AG14" s="17">
        <v>155.88</v>
      </c>
      <c r="AH14" s="6">
        <v>155.88235294117646</v>
      </c>
      <c r="AI14" s="6">
        <v>162.69230769230768</v>
      </c>
      <c r="AJ14" s="105">
        <v>158.66666666666666</v>
      </c>
      <c r="AK14" s="6">
        <v>178.57142857142858</v>
      </c>
      <c r="AL14" s="6">
        <v>184.54545454545499</v>
      </c>
      <c r="AM14" s="121">
        <v>161.25</v>
      </c>
      <c r="AN14" s="6">
        <v>170.625</v>
      </c>
      <c r="AO14" s="6">
        <v>181.666666666667</v>
      </c>
      <c r="AP14" s="6">
        <v>183.636363636364</v>
      </c>
      <c r="AQ14" s="6">
        <v>185</v>
      </c>
      <c r="AR14" s="6">
        <v>183.333333333333</v>
      </c>
      <c r="AS14" s="6">
        <v>185.83333333333334</v>
      </c>
      <c r="AT14" s="6">
        <v>183.333333333333</v>
      </c>
      <c r="AU14" s="6">
        <v>185.38461538461499</v>
      </c>
      <c r="AV14" s="168">
        <v>187.64705882352899</v>
      </c>
      <c r="AW14" s="121">
        <v>197.28571428571399</v>
      </c>
      <c r="AX14" s="189"/>
      <c r="AY14" s="185">
        <f t="shared" si="0"/>
        <v>5.1365875503807317</v>
      </c>
      <c r="AZ14" s="185">
        <f t="shared" si="1"/>
        <v>10.479999999999828</v>
      </c>
      <c r="BA14" s="190"/>
      <c r="BC14" s="3"/>
    </row>
    <row r="15" spans="1:55" ht="15" customHeight="1" x14ac:dyDescent="0.2">
      <c r="A15" s="2" t="s">
        <v>14</v>
      </c>
      <c r="B15" s="6">
        <v>1449.13</v>
      </c>
      <c r="C15" s="6">
        <v>1450</v>
      </c>
      <c r="D15" s="6">
        <v>1362.5</v>
      </c>
      <c r="E15" s="6">
        <v>1433.3333333333333</v>
      </c>
      <c r="F15" s="6">
        <v>1550</v>
      </c>
      <c r="G15" s="26">
        <v>1600</v>
      </c>
      <c r="H15" s="91">
        <v>1592.5</v>
      </c>
      <c r="I15" s="6">
        <v>1366.6666666666667</v>
      </c>
      <c r="J15" s="6">
        <v>1370</v>
      </c>
      <c r="K15" s="73">
        <v>1366.6666666666667</v>
      </c>
      <c r="L15" s="74">
        <v>1466.6666666666699</v>
      </c>
      <c r="M15" s="13">
        <v>1212.5</v>
      </c>
      <c r="N15" s="6">
        <v>1225</v>
      </c>
      <c r="O15" s="6">
        <v>1200</v>
      </c>
      <c r="P15" s="6">
        <v>1266.6666666666667</v>
      </c>
      <c r="Q15" s="22">
        <v>1225</v>
      </c>
      <c r="R15" s="42">
        <v>1266.6666666666667</v>
      </c>
      <c r="S15" s="42">
        <v>1307.5</v>
      </c>
      <c r="T15" s="13">
        <v>1400</v>
      </c>
      <c r="U15" s="6">
        <v>1325</v>
      </c>
      <c r="V15" s="6">
        <v>1433.3333333333333</v>
      </c>
      <c r="W15" s="6">
        <v>1375</v>
      </c>
      <c r="X15" s="6">
        <v>1340</v>
      </c>
      <c r="Y15" s="6">
        <v>1500</v>
      </c>
      <c r="Z15" s="6">
        <v>1575</v>
      </c>
      <c r="AA15" s="13">
        <v>1412.5</v>
      </c>
      <c r="AB15" s="13">
        <v>1420</v>
      </c>
      <c r="AC15" s="22">
        <v>1500</v>
      </c>
      <c r="AD15" s="6">
        <v>1550</v>
      </c>
      <c r="AE15" s="6">
        <v>1600</v>
      </c>
      <c r="AF15" s="6">
        <v>1650.64</v>
      </c>
      <c r="AG15" s="17">
        <v>1666.66</v>
      </c>
      <c r="AH15" s="6">
        <v>1850</v>
      </c>
      <c r="AI15" s="6">
        <v>2300</v>
      </c>
      <c r="AJ15" s="105">
        <v>2275</v>
      </c>
      <c r="AK15" s="6">
        <v>2300</v>
      </c>
      <c r="AL15" s="6">
        <v>2273.3333333333298</v>
      </c>
      <c r="AM15" s="121">
        <v>2215</v>
      </c>
      <c r="AN15" s="6">
        <v>2250</v>
      </c>
      <c r="AO15" s="6">
        <v>2300</v>
      </c>
      <c r="AP15" s="6">
        <v>2276.6666666666702</v>
      </c>
      <c r="AQ15" s="6">
        <v>2280</v>
      </c>
      <c r="AR15" s="6">
        <v>2292</v>
      </c>
      <c r="AS15" s="6">
        <v>2262.5</v>
      </c>
      <c r="AT15" s="6">
        <v>2270</v>
      </c>
      <c r="AU15" s="6">
        <v>2250</v>
      </c>
      <c r="AV15" s="168">
        <v>2300</v>
      </c>
      <c r="AW15" s="121">
        <v>2295</v>
      </c>
      <c r="AX15" s="189"/>
      <c r="AY15" s="185">
        <f t="shared" si="0"/>
        <v>-0.21739130434782608</v>
      </c>
      <c r="AZ15" s="185">
        <f t="shared" si="1"/>
        <v>-0.21739130434782608</v>
      </c>
      <c r="BA15" s="190"/>
      <c r="BC15" s="3"/>
    </row>
    <row r="16" spans="1:55" ht="15" customHeight="1" x14ac:dyDescent="0.2">
      <c r="A16" s="2" t="s">
        <v>15</v>
      </c>
      <c r="B16" s="6">
        <v>219.79199999999997</v>
      </c>
      <c r="C16" s="6">
        <v>247.569444444444</v>
      </c>
      <c r="D16" s="6">
        <v>227.81309977359433</v>
      </c>
      <c r="E16" s="6">
        <v>244.34439031221416</v>
      </c>
      <c r="F16" s="6">
        <v>275.21664301908476</v>
      </c>
      <c r="G16" s="26">
        <v>267.47250980151927</v>
      </c>
      <c r="H16" s="91">
        <v>296.14755056264494</v>
      </c>
      <c r="I16" s="6">
        <v>253.86642857142857</v>
      </c>
      <c r="J16" s="6">
        <v>264.27208798366593</v>
      </c>
      <c r="K16" s="73">
        <v>232.602588785877</v>
      </c>
      <c r="L16" s="74">
        <v>244.119411764706</v>
      </c>
      <c r="M16" s="13">
        <v>250.74636543580644</v>
      </c>
      <c r="N16" s="6">
        <v>240.38058886154499</v>
      </c>
      <c r="O16" s="6">
        <v>230.24214041823038</v>
      </c>
      <c r="P16" s="6">
        <v>199.88850646209136</v>
      </c>
      <c r="Q16" s="22">
        <v>195.85062494351317</v>
      </c>
      <c r="R16" s="42">
        <v>197.4263153737547</v>
      </c>
      <c r="S16" s="42">
        <v>196.32951482479783</v>
      </c>
      <c r="T16" s="13">
        <v>208.10966155561047</v>
      </c>
      <c r="U16" s="6">
        <v>195.09175258703559</v>
      </c>
      <c r="V16" s="6">
        <v>205.90938558297</v>
      </c>
      <c r="W16" s="6">
        <v>196.32951482479783</v>
      </c>
      <c r="X16" s="6">
        <v>195.81013159980972</v>
      </c>
      <c r="Y16" s="6">
        <v>151.41752832893113</v>
      </c>
      <c r="Z16" s="6">
        <v>151.41752832893113</v>
      </c>
      <c r="AA16" s="13">
        <v>150.72527660335291</v>
      </c>
      <c r="AB16" s="13">
        <v>149.64304144264065</v>
      </c>
      <c r="AC16" s="22">
        <v>156.740934037947</v>
      </c>
      <c r="AD16" s="6">
        <v>169.41117647058826</v>
      </c>
      <c r="AE16" s="6">
        <v>156.740934037947</v>
      </c>
      <c r="AF16" s="6">
        <v>159.32570395378025</v>
      </c>
      <c r="AG16" s="17">
        <v>157.68</v>
      </c>
      <c r="AH16" s="6">
        <v>157.68837292523858</v>
      </c>
      <c r="AI16" s="6">
        <v>168.39285714285714</v>
      </c>
      <c r="AJ16" s="105">
        <v>166.96541427178721</v>
      </c>
      <c r="AK16" s="6">
        <v>145.52380952380952</v>
      </c>
      <c r="AL16" s="6">
        <v>139.206537052691</v>
      </c>
      <c r="AM16" s="121">
        <v>135.23187362911341</v>
      </c>
      <c r="AN16" s="6">
        <v>140.47619047619048</v>
      </c>
      <c r="AO16" s="6">
        <v>173.29324121865923</v>
      </c>
      <c r="AP16" s="6">
        <v>168.68607128641096</v>
      </c>
      <c r="AQ16" s="6">
        <v>166.77030513875499</v>
      </c>
      <c r="AR16" s="6">
        <v>168.157563921633</v>
      </c>
      <c r="AS16" s="6">
        <v>163.887254009321</v>
      </c>
      <c r="AT16" s="6">
        <v>164.69630997932899</v>
      </c>
      <c r="AU16" s="6">
        <v>161.488678713642</v>
      </c>
      <c r="AV16" s="168">
        <v>165.28373723282499</v>
      </c>
      <c r="AW16" s="121">
        <v>164.89882803629399</v>
      </c>
      <c r="AX16" s="189"/>
      <c r="AY16" s="185">
        <f t="shared" si="0"/>
        <v>-0.23287783963209902</v>
      </c>
      <c r="AZ16" s="185">
        <f t="shared" si="1"/>
        <v>13.313985234364331</v>
      </c>
      <c r="BA16" s="190"/>
      <c r="BC16" s="3"/>
    </row>
    <row r="17" spans="1:55" ht="15" customHeight="1" x14ac:dyDescent="0.2">
      <c r="A17" s="2" t="s">
        <v>16</v>
      </c>
      <c r="B17" s="6">
        <v>231.34199999999998</v>
      </c>
      <c r="C17" s="6">
        <v>256.63499999999948</v>
      </c>
      <c r="D17" s="6">
        <v>233.64652843385875</v>
      </c>
      <c r="E17" s="6">
        <v>256.62847375792421</v>
      </c>
      <c r="F17" s="6">
        <v>282.5599367952309</v>
      </c>
      <c r="G17" s="26">
        <v>288.51943854464901</v>
      </c>
      <c r="H17" s="22">
        <v>309.72254542842774</v>
      </c>
      <c r="I17" s="6">
        <v>295.55857142857138</v>
      </c>
      <c r="J17" s="6">
        <v>276.37935310876492</v>
      </c>
      <c r="K17" s="73">
        <v>266.415243020285</v>
      </c>
      <c r="L17" s="74">
        <v>248.00937500000001</v>
      </c>
      <c r="M17" s="13">
        <v>258.1438127090301</v>
      </c>
      <c r="N17" s="6">
        <v>256.578627831223</v>
      </c>
      <c r="O17" s="6">
        <v>242.48301371830789</v>
      </c>
      <c r="P17" s="6">
        <v>227.35614450908571</v>
      </c>
      <c r="Q17" s="22">
        <v>220.86904972997348</v>
      </c>
      <c r="R17" s="42">
        <v>251.35329516421999</v>
      </c>
      <c r="S17" s="42">
        <v>228.27150440595821</v>
      </c>
      <c r="T17" s="13">
        <v>229.77877416084968</v>
      </c>
      <c r="U17" s="6">
        <v>212.57771640124599</v>
      </c>
      <c r="V17" s="6">
        <v>225.81500103669916</v>
      </c>
      <c r="W17" s="6">
        <v>228.27150440595821</v>
      </c>
      <c r="X17" s="6">
        <v>225.55340411222767</v>
      </c>
      <c r="Y17" s="6">
        <v>157.41177139752222</v>
      </c>
      <c r="Z17" s="6">
        <v>173.12605711180794</v>
      </c>
      <c r="AA17" s="13">
        <v>156.88282142693907</v>
      </c>
      <c r="AB17" s="13">
        <v>150.92474736608202</v>
      </c>
      <c r="AC17" s="22">
        <v>137.10416372172554</v>
      </c>
      <c r="AD17" s="6">
        <v>145.51466666666664</v>
      </c>
      <c r="AE17" s="6">
        <v>144.57083038839221</v>
      </c>
      <c r="AF17" s="6">
        <v>146.65556003151912</v>
      </c>
      <c r="AG17" s="17">
        <v>163.41</v>
      </c>
      <c r="AH17" s="6">
        <v>167.01857517482517</v>
      </c>
      <c r="AI17" s="6">
        <v>162.55461538461537</v>
      </c>
      <c r="AJ17" s="105">
        <v>152.20923223933258</v>
      </c>
      <c r="AK17" s="6">
        <v>137.11680911680912</v>
      </c>
      <c r="AL17" s="6">
        <v>134.54043392504931</v>
      </c>
      <c r="AM17" s="121">
        <v>135.38190170159481</v>
      </c>
      <c r="AN17" s="6">
        <v>159</v>
      </c>
      <c r="AO17" s="6">
        <v>157.68604148660327</v>
      </c>
      <c r="AP17" s="6">
        <v>155.99790016204301</v>
      </c>
      <c r="AQ17" s="6">
        <v>153.81576116191499</v>
      </c>
      <c r="AR17" s="6">
        <v>172.52835811998926</v>
      </c>
      <c r="AS17" s="6">
        <v>179.27446670976099</v>
      </c>
      <c r="AT17" s="6">
        <v>179.31288922239199</v>
      </c>
      <c r="AU17" s="6">
        <v>183.81665092072299</v>
      </c>
      <c r="AV17" s="168">
        <v>190.60922027673899</v>
      </c>
      <c r="AW17" s="121">
        <v>189.09348354726501</v>
      </c>
      <c r="AX17" s="189"/>
      <c r="AY17" s="185">
        <f t="shared" si="0"/>
        <v>-0.79520640568873824</v>
      </c>
      <c r="AZ17" s="185">
        <f t="shared" si="1"/>
        <v>37.906858222012168</v>
      </c>
      <c r="BA17" s="190"/>
      <c r="BC17" s="3"/>
    </row>
    <row r="18" spans="1:55" ht="15" customHeight="1" x14ac:dyDescent="0.2">
      <c r="A18" s="2" t="s">
        <v>17</v>
      </c>
      <c r="B18" s="6">
        <v>950.54124999999999</v>
      </c>
      <c r="C18" s="6">
        <v>986.90333333333297</v>
      </c>
      <c r="D18" s="6">
        <v>1082.2222222222199</v>
      </c>
      <c r="E18" s="6">
        <v>1074.6031746031699</v>
      </c>
      <c r="F18" s="6">
        <v>1183.6363636363601</v>
      </c>
      <c r="G18" s="26">
        <v>1146.9047619047601</v>
      </c>
      <c r="H18" s="49">
        <v>1165.27056277056</v>
      </c>
      <c r="I18" s="6">
        <v>1152.5840000000001</v>
      </c>
      <c r="J18" s="6">
        <v>1010.8155963637691</v>
      </c>
      <c r="K18" s="73">
        <v>1180.89026915114</v>
      </c>
      <c r="L18" s="74">
        <v>1187.4860000000001</v>
      </c>
      <c r="M18" s="13">
        <v>1179.6401515151499</v>
      </c>
      <c r="N18" s="6">
        <v>1265.9203980099503</v>
      </c>
      <c r="O18" s="6">
        <v>1256.19047619048</v>
      </c>
      <c r="P18" s="6">
        <v>1007.6190476190477</v>
      </c>
      <c r="Q18" s="22">
        <v>978.20512820512795</v>
      </c>
      <c r="R18" s="42">
        <v>1020.83333333333</v>
      </c>
      <c r="S18" s="42">
        <v>1167.87878787879</v>
      </c>
      <c r="T18" s="13">
        <v>1189.8989898989901</v>
      </c>
      <c r="U18" s="6">
        <v>1162.4074074074099</v>
      </c>
      <c r="V18" s="6">
        <v>1146.5151515151515</v>
      </c>
      <c r="W18" s="6">
        <v>1098.98989898989</v>
      </c>
      <c r="X18" s="6">
        <v>1067.87878787879</v>
      </c>
      <c r="Y18" s="6">
        <v>1008.42712842713</v>
      </c>
      <c r="Z18" s="6">
        <v>977.77777777777806</v>
      </c>
      <c r="AA18" s="13">
        <v>950</v>
      </c>
      <c r="AB18" s="13">
        <v>930</v>
      </c>
      <c r="AC18" s="22">
        <v>966.66666666667004</v>
      </c>
      <c r="AD18" s="6">
        <v>955.36333333333005</v>
      </c>
      <c r="AE18" s="6">
        <v>891.48148148148005</v>
      </c>
      <c r="AF18" s="6">
        <v>875.36231884057997</v>
      </c>
      <c r="AG18" s="17">
        <v>889.52</v>
      </c>
      <c r="AH18" s="6">
        <v>869.04761904761995</v>
      </c>
      <c r="AI18" s="6">
        <v>902.17499999999995</v>
      </c>
      <c r="AJ18" s="105">
        <v>959.84126984126999</v>
      </c>
      <c r="AK18" s="6">
        <v>1000</v>
      </c>
      <c r="AL18" s="6">
        <v>950</v>
      </c>
      <c r="AM18" s="121">
        <v>956.66666666666674</v>
      </c>
      <c r="AN18" s="6">
        <v>900</v>
      </c>
      <c r="AO18" s="6">
        <v>950</v>
      </c>
      <c r="AP18" s="6">
        <v>925</v>
      </c>
      <c r="AQ18" s="6">
        <v>961.90476190476193</v>
      </c>
      <c r="AR18" s="6">
        <v>966.66666666666697</v>
      </c>
      <c r="AS18" s="6">
        <v>983.33333333332996</v>
      </c>
      <c r="AT18" s="6">
        <v>977.77777777777806</v>
      </c>
      <c r="AU18" s="6">
        <v>975</v>
      </c>
      <c r="AV18" s="168">
        <v>957.25806451613005</v>
      </c>
      <c r="AW18" s="121">
        <v>970</v>
      </c>
      <c r="AX18" s="189"/>
      <c r="AY18" s="185">
        <f t="shared" si="0"/>
        <v>1.3310867733781571</v>
      </c>
      <c r="AZ18" s="185">
        <f t="shared" si="1"/>
        <v>-3</v>
      </c>
      <c r="BA18" s="190"/>
      <c r="BC18" s="3"/>
    </row>
    <row r="19" spans="1:55" ht="15" customHeight="1" x14ac:dyDescent="0.2">
      <c r="A19" s="2" t="s">
        <v>18</v>
      </c>
      <c r="B19" s="6">
        <v>1688.9749999999999</v>
      </c>
      <c r="C19" s="6">
        <v>1632.5</v>
      </c>
      <c r="D19" s="6">
        <v>1568.37606837607</v>
      </c>
      <c r="E19" s="6">
        <v>2106.9389547650399</v>
      </c>
      <c r="F19" s="6">
        <v>2309.7222222222199</v>
      </c>
      <c r="G19" s="26">
        <v>2461.5056818181802</v>
      </c>
      <c r="H19" s="49">
        <v>2385.6139520202</v>
      </c>
      <c r="I19" s="6">
        <v>2293.3333333333298</v>
      </c>
      <c r="J19" s="6">
        <v>2300</v>
      </c>
      <c r="K19" s="73">
        <v>2243.3333333333298</v>
      </c>
      <c r="L19" s="74">
        <v>2173.645</v>
      </c>
      <c r="M19" s="13">
        <v>2771.6302627413702</v>
      </c>
      <c r="N19" s="6">
        <v>2112.7566877566901</v>
      </c>
      <c r="O19" s="6">
        <v>2192.0634920634898</v>
      </c>
      <c r="P19" s="6">
        <v>1748.2905982906</v>
      </c>
      <c r="Q19" s="22">
        <v>1747.11538461538</v>
      </c>
      <c r="R19" s="42">
        <v>1791.34199134199</v>
      </c>
      <c r="S19" s="42">
        <v>2019.0476190476199</v>
      </c>
      <c r="T19" s="13">
        <v>1496.2962962962965</v>
      </c>
      <c r="U19" s="6">
        <v>1477.4928774928801</v>
      </c>
      <c r="V19" s="6">
        <v>1481.9727891156499</v>
      </c>
      <c r="W19" s="6">
        <v>1210.8843537415</v>
      </c>
      <c r="X19" s="6">
        <v>1141.6666666666699</v>
      </c>
      <c r="Y19" s="6">
        <v>1206.67989417989</v>
      </c>
      <c r="Z19" s="6">
        <v>1218.5185185185201</v>
      </c>
      <c r="AA19" s="13">
        <v>1230.81168831169</v>
      </c>
      <c r="AB19" s="13">
        <v>1254.9206349206299</v>
      </c>
      <c r="AC19" s="22">
        <v>1275.6613756613799</v>
      </c>
      <c r="AD19" s="6">
        <v>1249.48166666667</v>
      </c>
      <c r="AE19" s="6">
        <v>1281.4814814814799</v>
      </c>
      <c r="AF19" s="6">
        <v>1281.4814814814799</v>
      </c>
      <c r="AG19" s="17">
        <v>1269.05</v>
      </c>
      <c r="AH19" s="6">
        <v>1281.94662480377</v>
      </c>
      <c r="AI19" s="6">
        <v>1314.6375</v>
      </c>
      <c r="AJ19" s="105">
        <v>1295.4545454545455</v>
      </c>
      <c r="AK19" s="6">
        <v>1316.6666666666667</v>
      </c>
      <c r="AL19" s="6">
        <v>1340.7738095238101</v>
      </c>
      <c r="AM19" s="121">
        <v>1355.16388373531</v>
      </c>
      <c r="AN19" s="17">
        <v>1347.9688466295602</v>
      </c>
      <c r="AO19" s="6">
        <v>1416.50793650794</v>
      </c>
      <c r="AP19" s="6">
        <v>1368.6507936507901</v>
      </c>
      <c r="AQ19" s="6">
        <v>1375.1282051282101</v>
      </c>
      <c r="AR19" s="6">
        <v>1388.6621315192699</v>
      </c>
      <c r="AS19" s="6">
        <v>1376.6666666666667</v>
      </c>
      <c r="AT19" s="6">
        <v>1385.9821771055899</v>
      </c>
      <c r="AU19" s="6">
        <v>1368.6507936507901</v>
      </c>
      <c r="AV19" s="168">
        <v>1319.0476190476199</v>
      </c>
      <c r="AW19" s="121">
        <v>1328.6507936507901</v>
      </c>
      <c r="AX19" s="189"/>
      <c r="AY19" s="185">
        <f t="shared" si="0"/>
        <v>0.72803850782156287</v>
      </c>
      <c r="AZ19" s="185">
        <f t="shared" si="1"/>
        <v>0.91018685955367218</v>
      </c>
      <c r="BA19" s="190"/>
      <c r="BC19" s="3"/>
    </row>
    <row r="20" spans="1:55" ht="15" customHeight="1" x14ac:dyDescent="0.2">
      <c r="A20" s="2" t="s">
        <v>19</v>
      </c>
      <c r="B20" s="6">
        <v>213.67699999999999</v>
      </c>
      <c r="C20" s="6">
        <v>214.39812499999999</v>
      </c>
      <c r="D20" s="6">
        <v>212.99805749805699</v>
      </c>
      <c r="E20" s="6">
        <v>171.76312576312574</v>
      </c>
      <c r="F20" s="6">
        <v>153.85923600209316</v>
      </c>
      <c r="G20" s="26">
        <v>167.435897435897</v>
      </c>
      <c r="H20" s="49">
        <v>160.64756671899508</v>
      </c>
      <c r="I20" s="6">
        <v>172.17846153846199</v>
      </c>
      <c r="J20" s="6">
        <v>172.788194444444</v>
      </c>
      <c r="K20" s="73">
        <v>170.17948717948701</v>
      </c>
      <c r="L20" s="74">
        <v>183.61066666666699</v>
      </c>
      <c r="M20" s="13">
        <v>183.94383394383397</v>
      </c>
      <c r="N20" s="6">
        <v>209.85989833871733</v>
      </c>
      <c r="O20" s="6">
        <v>222.43353549845659</v>
      </c>
      <c r="P20" s="6">
        <v>227.0407933288258</v>
      </c>
      <c r="Q20" s="22">
        <v>233.45277910495301</v>
      </c>
      <c r="R20" s="42">
        <v>251.069340016708</v>
      </c>
      <c r="S20" s="42">
        <v>263.35508935508938</v>
      </c>
      <c r="T20" s="13">
        <v>295.79821694759778</v>
      </c>
      <c r="U20" s="6">
        <v>282.12121212121212</v>
      </c>
      <c r="V20" s="6">
        <v>257.00549450549448</v>
      </c>
      <c r="W20" s="6">
        <v>263.35508935508938</v>
      </c>
      <c r="X20" s="6">
        <v>257.31206293706293</v>
      </c>
      <c r="Y20" s="6">
        <v>220.00000000000003</v>
      </c>
      <c r="Z20" s="6">
        <v>226.66666666666669</v>
      </c>
      <c r="AA20" s="13">
        <v>199.82323232323199</v>
      </c>
      <c r="AB20" s="13">
        <v>170.97663139329799</v>
      </c>
      <c r="AC20" s="22">
        <v>160.83333333333334</v>
      </c>
      <c r="AD20" s="6">
        <v>159.7225</v>
      </c>
      <c r="AE20" s="6">
        <v>160.83333333333334</v>
      </c>
      <c r="AF20" s="6">
        <v>163</v>
      </c>
      <c r="AG20" s="17">
        <v>204.27</v>
      </c>
      <c r="AH20" s="6">
        <v>226.89537515624471</v>
      </c>
      <c r="AI20" s="6">
        <v>258.22461538461539</v>
      </c>
      <c r="AJ20" s="105">
        <v>303.56934731934734</v>
      </c>
      <c r="AK20" s="6">
        <v>293.080357142857</v>
      </c>
      <c r="AL20" s="6">
        <v>280.19047619047598</v>
      </c>
      <c r="AM20" s="121">
        <v>212.59977955679301</v>
      </c>
      <c r="AN20" s="6">
        <v>193.6</v>
      </c>
      <c r="AO20" s="6">
        <v>211.111111111111</v>
      </c>
      <c r="AP20" s="6">
        <v>197.5</v>
      </c>
      <c r="AQ20" s="6">
        <v>195.14434283665054</v>
      </c>
      <c r="AR20" s="6">
        <v>200.00000000000003</v>
      </c>
      <c r="AS20" s="6">
        <v>199.983892076915</v>
      </c>
      <c r="AT20" s="6">
        <v>201.15384615384599</v>
      </c>
      <c r="AU20" s="6">
        <v>203.09690309690299</v>
      </c>
      <c r="AV20" s="168">
        <v>230.85005903187701</v>
      </c>
      <c r="AW20" s="121">
        <v>226.87074829932001</v>
      </c>
      <c r="AX20" s="189"/>
      <c r="AY20" s="185">
        <f t="shared" si="0"/>
        <v>-1.7237642256818793</v>
      </c>
      <c r="AZ20" s="185">
        <f t="shared" si="1"/>
        <v>-22.590940412722453</v>
      </c>
      <c r="BA20" s="190"/>
      <c r="BC20" s="3"/>
    </row>
    <row r="21" spans="1:55" ht="15" customHeight="1" x14ac:dyDescent="0.2">
      <c r="A21" s="2" t="s">
        <v>20</v>
      </c>
      <c r="B21" s="6">
        <v>343.84699999999998</v>
      </c>
      <c r="C21" s="6">
        <v>387.91824999999994</v>
      </c>
      <c r="D21" s="6">
        <v>357.1625344352617</v>
      </c>
      <c r="E21" s="6">
        <v>299.53315623770197</v>
      </c>
      <c r="F21" s="6">
        <v>297.57575757575802</v>
      </c>
      <c r="G21" s="26">
        <v>290.17803030303031</v>
      </c>
      <c r="H21" s="22">
        <v>286.78235698727502</v>
      </c>
      <c r="I21" s="6">
        <v>277.30599999999993</v>
      </c>
      <c r="J21" s="29">
        <v>279.06582054309325</v>
      </c>
      <c r="K21" s="73">
        <v>270.30681818181802</v>
      </c>
      <c r="L21" s="74">
        <v>269.38636363636402</v>
      </c>
      <c r="M21" s="13">
        <v>241.04019086973634</v>
      </c>
      <c r="N21" s="6">
        <v>254.71380471380473</v>
      </c>
      <c r="O21" s="6">
        <v>240.3154761904762</v>
      </c>
      <c r="P21" s="6">
        <v>253.02651515151516</v>
      </c>
      <c r="Q21" s="22">
        <v>242.82407407407405</v>
      </c>
      <c r="R21" s="42">
        <v>247.43897306397307</v>
      </c>
      <c r="S21" s="42">
        <v>247.40530303030306</v>
      </c>
      <c r="T21" s="13">
        <v>248.56770833333334</v>
      </c>
      <c r="U21" s="6">
        <v>237.18118686868686</v>
      </c>
      <c r="V21" s="6">
        <v>228.09659090909099</v>
      </c>
      <c r="W21" s="6">
        <v>229.59280303030306</v>
      </c>
      <c r="X21" s="6">
        <v>249.15633608815426</v>
      </c>
      <c r="Y21" s="6">
        <v>218.15340909090909</v>
      </c>
      <c r="Z21" s="6">
        <v>218.15340909090909</v>
      </c>
      <c r="AA21" s="13">
        <v>225.442708333333</v>
      </c>
      <c r="AB21" s="13">
        <v>238.12366325578472</v>
      </c>
      <c r="AC21" s="22">
        <v>242.62568870523418</v>
      </c>
      <c r="AD21" s="6">
        <v>268.90444444444398</v>
      </c>
      <c r="AE21" s="6">
        <v>242.62568870523418</v>
      </c>
      <c r="AF21" s="6">
        <v>255.431397306397</v>
      </c>
      <c r="AG21" s="17">
        <v>244.29</v>
      </c>
      <c r="AH21" s="6">
        <v>244.29235537190081</v>
      </c>
      <c r="AI21" s="6">
        <v>260.48555555555555</v>
      </c>
      <c r="AJ21" s="105">
        <v>302.06358369794202</v>
      </c>
      <c r="AK21" s="6">
        <v>280.57692307692309</v>
      </c>
      <c r="AL21" s="6">
        <v>290.45454545454544</v>
      </c>
      <c r="AM21" s="121">
        <v>271.3720238095238</v>
      </c>
      <c r="AN21" s="6">
        <v>283.33333333333331</v>
      </c>
      <c r="AO21" s="6">
        <v>292.20833333333297</v>
      </c>
      <c r="AP21" s="6">
        <v>280.74035812672201</v>
      </c>
      <c r="AQ21" s="6">
        <v>290.8</v>
      </c>
      <c r="AR21" s="6">
        <v>307.27272727272702</v>
      </c>
      <c r="AS21" s="6">
        <v>340.357527847646</v>
      </c>
      <c r="AT21" s="6">
        <v>355.13888888888903</v>
      </c>
      <c r="AU21" s="6">
        <v>354.023569023569</v>
      </c>
      <c r="AV21" s="168">
        <v>369.9404761904762</v>
      </c>
      <c r="AW21" s="121">
        <v>358.37121212121201</v>
      </c>
      <c r="AX21" s="189"/>
      <c r="AY21" s="185">
        <f t="shared" si="0"/>
        <v>-3.1273312367439812</v>
      </c>
      <c r="AZ21" s="185">
        <f t="shared" si="1"/>
        <v>27.726545786861024</v>
      </c>
      <c r="BA21" s="190"/>
      <c r="BC21" s="3"/>
    </row>
    <row r="22" spans="1:55" ht="15" customHeight="1" x14ac:dyDescent="0.2">
      <c r="A22" s="2" t="s">
        <v>21</v>
      </c>
      <c r="B22" s="6">
        <v>243.37300000000005</v>
      </c>
      <c r="C22" s="6">
        <v>285.14875000000001</v>
      </c>
      <c r="D22" s="6">
        <v>249.16161616161614</v>
      </c>
      <c r="E22" s="6">
        <v>259.53546437389133</v>
      </c>
      <c r="F22" s="6">
        <v>260.37874979051452</v>
      </c>
      <c r="G22" s="26">
        <v>269.396974739717</v>
      </c>
      <c r="H22" s="49">
        <v>264.88786226511576</v>
      </c>
      <c r="I22" s="6">
        <v>257.96615384615399</v>
      </c>
      <c r="J22" s="29">
        <v>257.16878730588405</v>
      </c>
      <c r="K22" s="73">
        <v>251.50271950272</v>
      </c>
      <c r="L22" s="74">
        <v>240.91411764705899</v>
      </c>
      <c r="M22" s="13">
        <v>260.51423324150596</v>
      </c>
      <c r="N22" s="6">
        <v>229.60365145709974</v>
      </c>
      <c r="O22" s="6">
        <v>238.15930322395843</v>
      </c>
      <c r="P22" s="6">
        <v>226.05709605709603</v>
      </c>
      <c r="Q22" s="22">
        <v>219.36285936285933</v>
      </c>
      <c r="R22" s="42">
        <v>243.22758124228716</v>
      </c>
      <c r="S22" s="42">
        <v>232.42706496321622</v>
      </c>
      <c r="T22" s="13">
        <v>220.27680652680658</v>
      </c>
      <c r="U22" s="6">
        <v>221.15161420689233</v>
      </c>
      <c r="V22" s="6">
        <v>234.94408369408399</v>
      </c>
      <c r="W22" s="6">
        <v>232.42706496321622</v>
      </c>
      <c r="X22" s="6">
        <v>230.35740694927983</v>
      </c>
      <c r="Y22" s="7">
        <v>240.74125946674965</v>
      </c>
      <c r="Z22" s="7">
        <v>240.74125946674965</v>
      </c>
      <c r="AA22" s="15">
        <v>259.40972222222223</v>
      </c>
      <c r="AB22" s="15">
        <v>239.56035181578801</v>
      </c>
      <c r="AC22" s="24">
        <v>256.01285122929602</v>
      </c>
      <c r="AD22" s="7">
        <v>259.61714285714299</v>
      </c>
      <c r="AE22" s="7">
        <v>206.49362046006513</v>
      </c>
      <c r="AF22" s="7">
        <v>255.18916776325401</v>
      </c>
      <c r="AG22" s="17">
        <v>275.35000000000002</v>
      </c>
      <c r="AH22" s="6">
        <v>275.35226940826726</v>
      </c>
      <c r="AI22" s="6">
        <v>284.435454545455</v>
      </c>
      <c r="AJ22" s="105">
        <v>296.50731452455591</v>
      </c>
      <c r="AK22" s="6">
        <v>273.42896174863398</v>
      </c>
      <c r="AL22" s="6">
        <v>292.77146464646501</v>
      </c>
      <c r="AM22" s="121">
        <v>237.71015712682382</v>
      </c>
      <c r="AN22" s="6">
        <v>239.66666666666669</v>
      </c>
      <c r="AO22" s="6">
        <v>242.345383661173</v>
      </c>
      <c r="AP22" s="6">
        <v>244.88007606428658</v>
      </c>
      <c r="AQ22" s="6">
        <v>246.60010321468701</v>
      </c>
      <c r="AR22" s="6">
        <v>258.64832535885165</v>
      </c>
      <c r="AS22" s="6">
        <v>283.49729768494097</v>
      </c>
      <c r="AT22" s="6">
        <v>291.414141414141</v>
      </c>
      <c r="AU22" s="6">
        <v>296.75925925925901</v>
      </c>
      <c r="AV22" s="168">
        <v>293.47621474934755</v>
      </c>
      <c r="AW22" s="121">
        <v>290.74074074074099</v>
      </c>
      <c r="AX22" s="189"/>
      <c r="AY22" s="185">
        <f t="shared" si="0"/>
        <v>-0.93209393849613165</v>
      </c>
      <c r="AZ22" s="185">
        <f t="shared" si="1"/>
        <v>6.3313625891692853</v>
      </c>
      <c r="BA22" s="190"/>
      <c r="BC22" s="3"/>
    </row>
    <row r="23" spans="1:55" ht="15" customHeight="1" x14ac:dyDescent="0.2">
      <c r="A23" s="2" t="s">
        <v>22</v>
      </c>
      <c r="B23" s="6">
        <v>283.39</v>
      </c>
      <c r="C23" s="6">
        <v>290.45</v>
      </c>
      <c r="D23" s="6">
        <v>307.30380730380733</v>
      </c>
      <c r="E23" s="6">
        <v>380</v>
      </c>
      <c r="F23" s="6">
        <v>387.37373737373701</v>
      </c>
      <c r="G23" s="26">
        <v>397.68373389062998</v>
      </c>
      <c r="H23" s="49">
        <v>392.5287356321835</v>
      </c>
      <c r="I23" s="6">
        <v>287.88</v>
      </c>
      <c r="J23" s="29">
        <v>284.09090909090901</v>
      </c>
      <c r="K23" s="73">
        <v>281.87878787878799</v>
      </c>
      <c r="L23" s="74">
        <v>237.4075</v>
      </c>
      <c r="M23" s="13">
        <v>312.85429785013497</v>
      </c>
      <c r="N23" s="6">
        <v>302</v>
      </c>
      <c r="O23" s="6">
        <v>328.39393939393898</v>
      </c>
      <c r="P23" s="6">
        <v>290.60606060606102</v>
      </c>
      <c r="Q23" s="22">
        <v>270.70707070707073</v>
      </c>
      <c r="R23" s="42">
        <v>280</v>
      </c>
      <c r="S23" s="42">
        <v>306.17032392894498</v>
      </c>
      <c r="T23" s="13">
        <v>317.21212121212102</v>
      </c>
      <c r="U23" s="6">
        <v>322.222222222222</v>
      </c>
      <c r="V23" s="6">
        <v>332.21212121212102</v>
      </c>
      <c r="W23" s="6">
        <v>353.29153605015699</v>
      </c>
      <c r="X23" s="6">
        <v>396.17032392894464</v>
      </c>
      <c r="Y23" s="6">
        <v>246.46464646464651</v>
      </c>
      <c r="Z23" s="6">
        <v>246.46464646464651</v>
      </c>
      <c r="AA23" s="13">
        <v>234.69065656565701</v>
      </c>
      <c r="AB23" s="13">
        <v>261.26785092302299</v>
      </c>
      <c r="AC23" s="22">
        <v>292.57575757575802</v>
      </c>
      <c r="AD23" s="6">
        <v>301.96749999999997</v>
      </c>
      <c r="AE23" s="6">
        <v>232.57575757575759</v>
      </c>
      <c r="AF23" s="6">
        <v>252.57575757575799</v>
      </c>
      <c r="AG23" s="17">
        <v>236.36</v>
      </c>
      <c r="AH23" s="6">
        <v>236.36363636363637</v>
      </c>
      <c r="AI23" s="6">
        <v>267.19</v>
      </c>
      <c r="AJ23" s="105">
        <v>242.42424242424244</v>
      </c>
      <c r="AK23" s="6">
        <v>258.33333333333297</v>
      </c>
      <c r="AL23" s="6">
        <v>284.04040404040398</v>
      </c>
      <c r="AM23" s="121">
        <v>272.72727272727275</v>
      </c>
      <c r="AN23" s="17">
        <v>278.38383838383834</v>
      </c>
      <c r="AO23" s="6">
        <v>296.969696969697</v>
      </c>
      <c r="AP23" s="6">
        <v>297.72727272727275</v>
      </c>
      <c r="AQ23" s="6">
        <v>296.36363636363598</v>
      </c>
      <c r="AR23" s="6">
        <v>306.06060606060612</v>
      </c>
      <c r="AS23" s="6">
        <v>281.25</v>
      </c>
      <c r="AT23" s="6">
        <v>307.97979797979798</v>
      </c>
      <c r="AU23" s="6">
        <v>303.33333333333297</v>
      </c>
      <c r="AV23" s="168">
        <v>312.5</v>
      </c>
      <c r="AW23" s="121">
        <v>303.33333333333297</v>
      </c>
      <c r="AX23" s="189"/>
      <c r="AY23" s="185">
        <f t="shared" si="0"/>
        <v>-2.9333333333334486</v>
      </c>
      <c r="AZ23" s="185">
        <f t="shared" si="1"/>
        <v>17.419354838709701</v>
      </c>
      <c r="BA23" s="190"/>
      <c r="BC23" s="3"/>
    </row>
    <row r="24" spans="1:55" ht="15" customHeight="1" x14ac:dyDescent="0.2">
      <c r="A24" s="2" t="s">
        <v>23</v>
      </c>
      <c r="B24" s="6">
        <v>342.04499999999996</v>
      </c>
      <c r="C24" s="6">
        <v>323.84944444444398</v>
      </c>
      <c r="D24" s="6">
        <v>316.98368888122212</v>
      </c>
      <c r="E24" s="6">
        <v>319.13683451766695</v>
      </c>
      <c r="F24" s="6">
        <v>320.030303030303</v>
      </c>
      <c r="G24" s="26">
        <v>316.74816086625265</v>
      </c>
      <c r="H24" s="49">
        <v>318.38923194827782</v>
      </c>
      <c r="I24" s="6">
        <v>391.28399999999999</v>
      </c>
      <c r="J24" s="29">
        <v>353.38171632289277</v>
      </c>
      <c r="K24" s="114">
        <v>319.85569985569981</v>
      </c>
      <c r="L24" s="73">
        <v>319.85569985569981</v>
      </c>
      <c r="M24" s="13">
        <v>328.616115067728</v>
      </c>
      <c r="N24" s="6">
        <v>307.21785202605889</v>
      </c>
      <c r="O24" s="6">
        <v>294.89580032860198</v>
      </c>
      <c r="P24" s="6">
        <v>287.08765070055398</v>
      </c>
      <c r="Q24" s="22">
        <v>291.39681255277236</v>
      </c>
      <c r="R24" s="42">
        <v>307.31254720034502</v>
      </c>
      <c r="S24" s="42">
        <v>367.57820983301599</v>
      </c>
      <c r="T24" s="13">
        <v>377.01358769314197</v>
      </c>
      <c r="U24" s="6">
        <v>367.99242424242402</v>
      </c>
      <c r="V24" s="6">
        <v>356.94297816878498</v>
      </c>
      <c r="W24" s="6">
        <v>369.28021876158698</v>
      </c>
      <c r="X24" s="6">
        <v>368.86912746188602</v>
      </c>
      <c r="Y24" s="6">
        <v>264.90909090909093</v>
      </c>
      <c r="Z24" s="6">
        <v>264.90909090909093</v>
      </c>
      <c r="AA24" s="13">
        <v>300.41402683338202</v>
      </c>
      <c r="AB24" s="13">
        <v>296.15512894887638</v>
      </c>
      <c r="AC24" s="22">
        <v>291.42167644183775</v>
      </c>
      <c r="AD24" s="6">
        <v>304.31307692307701</v>
      </c>
      <c r="AE24" s="6">
        <v>291.42167644183775</v>
      </c>
      <c r="AF24" s="6">
        <v>323.28821715918502</v>
      </c>
      <c r="AG24" s="17">
        <v>366.01</v>
      </c>
      <c r="AH24" s="6">
        <v>366.01476070226067</v>
      </c>
      <c r="AI24" s="6">
        <v>368.271428571429</v>
      </c>
      <c r="AJ24" s="105">
        <v>389.65618831998137</v>
      </c>
      <c r="AK24" s="6">
        <v>364.23611111111103</v>
      </c>
      <c r="AL24" s="6">
        <v>368.28483344612403</v>
      </c>
      <c r="AM24" s="121">
        <v>325.9286412512219</v>
      </c>
      <c r="AN24" s="6">
        <v>338.81720430107498</v>
      </c>
      <c r="AO24" s="6">
        <v>400.61758893280626</v>
      </c>
      <c r="AP24" s="6">
        <v>393.52382520860778</v>
      </c>
      <c r="AQ24" s="6">
        <v>376.88947163947199</v>
      </c>
      <c r="AR24" s="6">
        <v>383.22422595520425</v>
      </c>
      <c r="AS24" s="6">
        <v>413.39271874757799</v>
      </c>
      <c r="AT24" s="7">
        <v>405</v>
      </c>
      <c r="AU24" s="6">
        <v>413.06639596962202</v>
      </c>
      <c r="AV24" s="168">
        <v>455.95045943850636</v>
      </c>
      <c r="AW24" s="121">
        <v>452.43611227482199</v>
      </c>
      <c r="AX24" s="189"/>
      <c r="AY24" s="185">
        <f t="shared" si="0"/>
        <v>-0.77077390557127834</v>
      </c>
      <c r="AZ24" s="185">
        <f t="shared" si="1"/>
        <v>24.215062283268601</v>
      </c>
      <c r="BA24" s="190"/>
      <c r="BC24" s="3"/>
    </row>
    <row r="25" spans="1:55" ht="15" customHeight="1" x14ac:dyDescent="0.2">
      <c r="A25" s="2" t="s">
        <v>24</v>
      </c>
      <c r="B25" s="6">
        <v>220.566</v>
      </c>
      <c r="C25" s="6">
        <v>193.73777777777701</v>
      </c>
      <c r="D25" s="6">
        <v>219.99084249084248</v>
      </c>
      <c r="E25" s="6">
        <v>270.44905462184875</v>
      </c>
      <c r="F25" s="6">
        <v>303.47474747474746</v>
      </c>
      <c r="G25" s="26">
        <v>318.560962846677</v>
      </c>
      <c r="H25" s="22">
        <v>370</v>
      </c>
      <c r="I25" s="6">
        <v>446.0213333333333</v>
      </c>
      <c r="J25" s="29">
        <v>351.98299319727892</v>
      </c>
      <c r="K25" s="114">
        <v>346.021756021756</v>
      </c>
      <c r="L25" s="74">
        <v>284.286</v>
      </c>
      <c r="M25" s="13">
        <v>320.74592074592078</v>
      </c>
      <c r="N25" s="6">
        <v>274.07407407407413</v>
      </c>
      <c r="O25" s="6">
        <v>260.61111111111097</v>
      </c>
      <c r="P25" s="6">
        <v>207.951388888889</v>
      </c>
      <c r="Q25" s="22">
        <v>221.83673469387799</v>
      </c>
      <c r="R25" s="42">
        <v>261.28205128205099</v>
      </c>
      <c r="S25" s="42">
        <v>303.316326530612</v>
      </c>
      <c r="T25" s="13">
        <v>305.20833333333297</v>
      </c>
      <c r="U25" s="6">
        <v>304.42857142857099</v>
      </c>
      <c r="V25" s="6">
        <v>294.14285714285717</v>
      </c>
      <c r="W25" s="6">
        <v>193.75</v>
      </c>
      <c r="X25" s="6">
        <v>203.333333333333</v>
      </c>
      <c r="Y25" s="6">
        <v>116.111111111111</v>
      </c>
      <c r="Z25" s="6">
        <v>140.555555555556</v>
      </c>
      <c r="AA25" s="13">
        <v>146.51515151515201</v>
      </c>
      <c r="AB25" s="13">
        <v>117.670454545455</v>
      </c>
      <c r="AC25" s="22">
        <v>116.493212669683</v>
      </c>
      <c r="AD25" s="6">
        <v>115.493076923077</v>
      </c>
      <c r="AE25" s="6">
        <v>116.493212669683</v>
      </c>
      <c r="AF25" s="6">
        <v>106.493212669683</v>
      </c>
      <c r="AG25" s="17">
        <v>145.05000000000001</v>
      </c>
      <c r="AH25" s="6">
        <v>145.054302422723</v>
      </c>
      <c r="AI25" s="6">
        <v>157.008461538462</v>
      </c>
      <c r="AJ25" s="105">
        <v>144.798573975045</v>
      </c>
      <c r="AK25" s="6">
        <v>157.07983056370199</v>
      </c>
      <c r="AL25" s="6">
        <v>196.92038730500269</v>
      </c>
      <c r="AM25" s="121">
        <v>226.66666666666666</v>
      </c>
      <c r="AN25" s="6">
        <v>277.5</v>
      </c>
      <c r="AO25" s="6">
        <v>282.5</v>
      </c>
      <c r="AP25" s="6">
        <v>278.86466165413498</v>
      </c>
      <c r="AQ25" s="6">
        <v>274.80624638519402</v>
      </c>
      <c r="AR25" s="6">
        <v>268.09523809523802</v>
      </c>
      <c r="AS25" s="6">
        <v>235.25641025640999</v>
      </c>
      <c r="AT25" s="6">
        <v>255.45454545454501</v>
      </c>
      <c r="AU25" s="6">
        <v>253.30634278002699</v>
      </c>
      <c r="AV25" s="168">
        <v>239.58333333333334</v>
      </c>
      <c r="AW25" s="121">
        <v>243.30634278002699</v>
      </c>
      <c r="AX25" s="189"/>
      <c r="AY25" s="185">
        <f t="shared" si="0"/>
        <v>1.5539517690547417</v>
      </c>
      <c r="AZ25" s="185">
        <f t="shared" si="1"/>
        <v>54.893433426105453</v>
      </c>
      <c r="BA25" s="190"/>
      <c r="BC25" s="3"/>
    </row>
    <row r="26" spans="1:55" ht="15" customHeight="1" x14ac:dyDescent="0.2">
      <c r="A26" s="2" t="s">
        <v>25</v>
      </c>
      <c r="B26" s="6">
        <v>231.04400000000001</v>
      </c>
      <c r="C26" s="6">
        <v>254.52611111111048</v>
      </c>
      <c r="D26" s="6">
        <v>271.483134920635</v>
      </c>
      <c r="E26" s="6">
        <v>273.74766573296</v>
      </c>
      <c r="F26" s="6">
        <v>328.7669961765007</v>
      </c>
      <c r="G26" s="26">
        <v>323.339438339438</v>
      </c>
      <c r="H26" s="22">
        <v>350.450598113642</v>
      </c>
      <c r="I26" s="6">
        <v>359.47399999999999</v>
      </c>
      <c r="J26" s="29">
        <v>274.51550751482813</v>
      </c>
      <c r="K26" s="114">
        <v>239.47408167261401</v>
      </c>
      <c r="L26" s="74">
        <v>223.48470588235301</v>
      </c>
      <c r="M26" s="13">
        <v>213.14851214851217</v>
      </c>
      <c r="N26" s="6">
        <v>296.02095819258295</v>
      </c>
      <c r="O26" s="6">
        <v>250.68172568172571</v>
      </c>
      <c r="P26" s="6">
        <v>253.738323335422</v>
      </c>
      <c r="Q26" s="22">
        <v>277.05330396047299</v>
      </c>
      <c r="R26" s="42">
        <v>302.25541125541099</v>
      </c>
      <c r="S26" s="42">
        <v>387.46601546601545</v>
      </c>
      <c r="T26" s="13">
        <v>377.87037037037038</v>
      </c>
      <c r="U26" s="6">
        <v>388.50574712643697</v>
      </c>
      <c r="V26" s="6">
        <v>352.92132505175982</v>
      </c>
      <c r="W26" s="6">
        <v>287.46601546601499</v>
      </c>
      <c r="X26" s="6">
        <v>254.96564090767001</v>
      </c>
      <c r="Y26" s="6">
        <v>181.97827903091101</v>
      </c>
      <c r="Z26" s="6">
        <v>237.69256474519599</v>
      </c>
      <c r="AA26" s="13">
        <v>164.35841935841901</v>
      </c>
      <c r="AB26" s="13">
        <v>147.85425609101799</v>
      </c>
      <c r="AC26" s="22">
        <v>156.387541832886</v>
      </c>
      <c r="AD26" s="6">
        <v>166.38769230769199</v>
      </c>
      <c r="AE26" s="6">
        <v>106.387541832886</v>
      </c>
      <c r="AF26" s="6">
        <v>96.387541832886001</v>
      </c>
      <c r="AG26" s="17">
        <v>136.31</v>
      </c>
      <c r="AH26" s="6">
        <v>181.087337337337</v>
      </c>
      <c r="AI26" s="6">
        <v>133.96384615384599</v>
      </c>
      <c r="AJ26" s="105">
        <v>178.23719291396901</v>
      </c>
      <c r="AK26" s="6">
        <v>201.82039147658901</v>
      </c>
      <c r="AL26" s="6">
        <v>186.689507991054</v>
      </c>
      <c r="AM26" s="121">
        <v>235.30838755838801</v>
      </c>
      <c r="AN26" s="6">
        <v>210.82570173479263</v>
      </c>
      <c r="AO26" s="6">
        <v>256.87565559466702</v>
      </c>
      <c r="AP26" s="6">
        <v>233.53986861365999</v>
      </c>
      <c r="AQ26" s="6">
        <v>252.700514259279</v>
      </c>
      <c r="AR26" s="6">
        <v>275.06692717023498</v>
      </c>
      <c r="AS26" s="6">
        <v>272.24736048265498</v>
      </c>
      <c r="AT26" s="6">
        <v>280.337443058031</v>
      </c>
      <c r="AU26" s="6">
        <v>280.25810429880198</v>
      </c>
      <c r="AV26" s="168">
        <v>242.9456647542614</v>
      </c>
      <c r="AW26" s="121">
        <v>240.25810429880201</v>
      </c>
      <c r="AX26" s="189"/>
      <c r="AY26" s="185">
        <f t="shared" si="0"/>
        <v>-1.1062393141190017</v>
      </c>
      <c r="AZ26" s="185">
        <f t="shared" si="1"/>
        <v>19.045505035932774</v>
      </c>
      <c r="BA26" s="190"/>
      <c r="BC26" s="3"/>
    </row>
    <row r="27" spans="1:55" ht="15" customHeight="1" x14ac:dyDescent="0.2">
      <c r="A27" s="3" t="s">
        <v>26</v>
      </c>
      <c r="B27" s="13">
        <v>1234.6775</v>
      </c>
      <c r="C27" s="13">
        <v>1280.95333333333</v>
      </c>
      <c r="D27" s="13">
        <v>1266.67</v>
      </c>
      <c r="E27" s="13">
        <v>1216.67</v>
      </c>
      <c r="F27" s="13">
        <v>1271.79890251143</v>
      </c>
      <c r="G27" s="13">
        <v>1256.67</v>
      </c>
      <c r="H27" s="13">
        <v>1260</v>
      </c>
      <c r="I27" s="13">
        <v>1256.67</v>
      </c>
      <c r="J27" s="6">
        <v>1160.5042016806699</v>
      </c>
      <c r="K27" s="73">
        <v>1166.6666666666699</v>
      </c>
      <c r="L27" s="74">
        <v>1250</v>
      </c>
      <c r="M27" s="13">
        <v>1239.5599923168891</v>
      </c>
      <c r="N27" s="6">
        <v>1250</v>
      </c>
      <c r="O27" s="6">
        <v>1250.6666666666599</v>
      </c>
      <c r="P27" s="6">
        <v>1250</v>
      </c>
      <c r="Q27" s="22">
        <v>1197</v>
      </c>
      <c r="R27" s="42">
        <v>983.33333333333303</v>
      </c>
      <c r="S27" s="42">
        <v>1006.66666666666</v>
      </c>
      <c r="T27" s="13">
        <v>1000</v>
      </c>
      <c r="U27" s="6">
        <v>1050</v>
      </c>
      <c r="V27" s="6">
        <v>1075</v>
      </c>
      <c r="W27" s="6">
        <v>986.66666666666697</v>
      </c>
      <c r="X27" s="6">
        <v>666.66666666666663</v>
      </c>
      <c r="Y27" s="6">
        <v>800</v>
      </c>
      <c r="Z27" s="6">
        <v>800</v>
      </c>
      <c r="AA27" s="13">
        <v>932.36</v>
      </c>
      <c r="AB27" s="13">
        <v>915</v>
      </c>
      <c r="AC27" s="22">
        <v>950</v>
      </c>
      <c r="AD27" s="6">
        <v>900</v>
      </c>
      <c r="AE27" s="6">
        <v>900</v>
      </c>
      <c r="AF27" s="6">
        <v>895.46</v>
      </c>
      <c r="AG27" s="17">
        <v>905</v>
      </c>
      <c r="AH27" s="6">
        <v>955</v>
      </c>
      <c r="AI27" s="6">
        <v>1000</v>
      </c>
      <c r="AJ27" s="105">
        <v>987.142857142857</v>
      </c>
      <c r="AK27" s="6">
        <v>950.33040819164603</v>
      </c>
      <c r="AL27" s="6">
        <v>1016.66666666666</v>
      </c>
      <c r="AM27" s="121">
        <v>950</v>
      </c>
      <c r="AN27" s="6">
        <v>980</v>
      </c>
      <c r="AO27" s="6">
        <v>1000</v>
      </c>
      <c r="AP27" s="6">
        <v>976.66666666667004</v>
      </c>
      <c r="AQ27" s="6">
        <v>980</v>
      </c>
      <c r="AR27" s="6">
        <v>1006.66666666667</v>
      </c>
      <c r="AS27" s="6">
        <v>1003.51851851852</v>
      </c>
      <c r="AT27" s="6">
        <v>1000</v>
      </c>
      <c r="AU27" s="6">
        <v>1033.3333333333301</v>
      </c>
      <c r="AV27" s="168">
        <v>1033.3333333333301</v>
      </c>
      <c r="AW27" s="121">
        <v>1033.3333333333301</v>
      </c>
      <c r="AX27" s="189"/>
      <c r="AY27" s="185">
        <f t="shared" si="0"/>
        <v>0</v>
      </c>
      <c r="AZ27" s="185">
        <f t="shared" si="1"/>
        <v>8.7341123072792879</v>
      </c>
      <c r="BA27" s="190"/>
      <c r="BC27" s="3"/>
    </row>
    <row r="28" spans="1:55" ht="15" customHeight="1" x14ac:dyDescent="0.2">
      <c r="A28" s="3" t="s">
        <v>27</v>
      </c>
      <c r="B28" s="13">
        <v>716.21666666666601</v>
      </c>
      <c r="C28" s="15">
        <v>718.33299999999997</v>
      </c>
      <c r="D28" s="13">
        <v>719.58500000000004</v>
      </c>
      <c r="E28" s="13">
        <v>723.839333333333</v>
      </c>
      <c r="F28" s="13">
        <v>737.20263556271004</v>
      </c>
      <c r="G28" s="13">
        <v>747.22</v>
      </c>
      <c r="H28" s="16">
        <v>753.05499999999995</v>
      </c>
      <c r="I28" s="13">
        <v>746.29499999999996</v>
      </c>
      <c r="J28" s="6">
        <v>720</v>
      </c>
      <c r="K28" s="73">
        <v>819.44444444444446</v>
      </c>
      <c r="L28" s="74">
        <v>800</v>
      </c>
      <c r="M28" s="13">
        <v>916.66666666667004</v>
      </c>
      <c r="N28" s="7">
        <v>922.54273504273499</v>
      </c>
      <c r="O28" s="6">
        <v>868.49206349206304</v>
      </c>
      <c r="P28" s="6">
        <v>801.85185185185185</v>
      </c>
      <c r="Q28" s="22">
        <v>922.22222222222206</v>
      </c>
      <c r="R28" s="42">
        <v>1022.8260869565216</v>
      </c>
      <c r="S28" s="42">
        <v>901.85185185185185</v>
      </c>
      <c r="T28" s="13">
        <v>917.316017316017</v>
      </c>
      <c r="U28" s="6">
        <v>841.26984126984132</v>
      </c>
      <c r="V28" s="6">
        <v>908.57142857142901</v>
      </c>
      <c r="W28" s="6">
        <v>901.85185185185185</v>
      </c>
      <c r="X28" s="6">
        <v>901.58730158730157</v>
      </c>
      <c r="Y28" s="6">
        <v>1030.952380952381</v>
      </c>
      <c r="Z28" s="6">
        <v>953.030303030303</v>
      </c>
      <c r="AA28" s="13">
        <v>959.25925925925924</v>
      </c>
      <c r="AB28" s="13">
        <v>957.77777777777806</v>
      </c>
      <c r="AC28" s="22">
        <v>996.82539682539698</v>
      </c>
      <c r="AD28" s="6">
        <v>956.82666666666705</v>
      </c>
      <c r="AE28" s="6">
        <v>905.55555555555998</v>
      </c>
      <c r="AF28" s="6">
        <v>896.82539682539698</v>
      </c>
      <c r="AG28" s="17">
        <v>857.14</v>
      </c>
      <c r="AH28" s="6">
        <v>842.857142857143</v>
      </c>
      <c r="AI28" s="6">
        <v>902.32833333333303</v>
      </c>
      <c r="AJ28" s="105">
        <v>962.96296296295998</v>
      </c>
      <c r="AK28" s="6">
        <v>965</v>
      </c>
      <c r="AL28" s="6">
        <v>971</v>
      </c>
      <c r="AM28" s="121">
        <v>1024.4444444444446</v>
      </c>
      <c r="AN28" s="17">
        <v>997.72222222222229</v>
      </c>
      <c r="AO28" s="6">
        <v>1006.54150197628</v>
      </c>
      <c r="AP28" s="6">
        <v>990</v>
      </c>
      <c r="AQ28" s="6">
        <v>986.66666666666697</v>
      </c>
      <c r="AR28" s="6">
        <v>992.5</v>
      </c>
      <c r="AS28" s="6">
        <v>976.07738221374598</v>
      </c>
      <c r="AT28" s="6">
        <v>974.04040404039995</v>
      </c>
      <c r="AU28" s="6">
        <v>985.33333333332996</v>
      </c>
      <c r="AV28" s="168">
        <v>986.66666666666697</v>
      </c>
      <c r="AW28" s="121">
        <v>975.18518518518999</v>
      </c>
      <c r="AX28" s="189"/>
      <c r="AY28" s="185">
        <f t="shared" si="0"/>
        <v>-1.1636636636632067</v>
      </c>
      <c r="AZ28" s="185">
        <f t="shared" si="1"/>
        <v>1.0554596046829008</v>
      </c>
      <c r="BA28" s="190"/>
      <c r="BC28" s="3"/>
    </row>
    <row r="29" spans="1:55" ht="15" customHeight="1" x14ac:dyDescent="0.2">
      <c r="A29" s="3" t="s">
        <v>28</v>
      </c>
      <c r="B29" s="13">
        <v>159.33375000000001</v>
      </c>
      <c r="C29" s="13">
        <v>158.773333333333</v>
      </c>
      <c r="D29" s="13">
        <v>159.35</v>
      </c>
      <c r="E29" s="13">
        <v>159.42370370370401</v>
      </c>
      <c r="F29" s="13">
        <v>157.46157338078299</v>
      </c>
      <c r="G29" s="13">
        <v>157.47</v>
      </c>
      <c r="H29" s="16">
        <v>158.59</v>
      </c>
      <c r="I29" s="13">
        <v>157.19</v>
      </c>
      <c r="J29" s="6">
        <v>131.246107597156</v>
      </c>
      <c r="K29" s="73">
        <v>150.13542013541999</v>
      </c>
      <c r="L29" s="74">
        <v>149.84714285714301</v>
      </c>
      <c r="M29" s="13">
        <v>205.54496785265999</v>
      </c>
      <c r="N29" s="6">
        <v>219.21534021534021</v>
      </c>
      <c r="O29" s="6">
        <v>215.434182325211</v>
      </c>
      <c r="P29" s="6">
        <v>236.13742976100301</v>
      </c>
      <c r="Q29" s="22">
        <v>222.05308580308585</v>
      </c>
      <c r="R29" s="42">
        <v>279.51981014277283</v>
      </c>
      <c r="S29" s="42">
        <v>269.90288976896119</v>
      </c>
      <c r="T29" s="13">
        <v>251.411335578002</v>
      </c>
      <c r="U29" s="6">
        <v>268.53625541125501</v>
      </c>
      <c r="V29" s="6">
        <v>283.30626561599098</v>
      </c>
      <c r="W29" s="6">
        <v>269.90288976896119</v>
      </c>
      <c r="X29" s="6">
        <v>260.24269711769711</v>
      </c>
      <c r="Y29" s="6">
        <v>219.41054588113408</v>
      </c>
      <c r="Z29" s="6">
        <v>217.84359431418258</v>
      </c>
      <c r="AA29" s="13">
        <v>213.75978052448599</v>
      </c>
      <c r="AB29" s="13">
        <v>195.51079682538099</v>
      </c>
      <c r="AC29" s="22">
        <v>204.32302262710201</v>
      </c>
      <c r="AD29" s="6">
        <v>205.38333333333301</v>
      </c>
      <c r="AE29" s="6">
        <v>234.32302262710232</v>
      </c>
      <c r="AF29" s="6">
        <v>200.32302262710201</v>
      </c>
      <c r="AG29" s="17">
        <v>237.84</v>
      </c>
      <c r="AH29" s="6">
        <v>207.00311579910201</v>
      </c>
      <c r="AI29" s="6">
        <v>197.66454545454499</v>
      </c>
      <c r="AJ29" s="105">
        <v>204.987673694546</v>
      </c>
      <c r="AK29" s="6">
        <v>232.40384615384613</v>
      </c>
      <c r="AL29" s="6">
        <v>207.07141343505</v>
      </c>
      <c r="AM29" s="121">
        <v>264.10538529793189</v>
      </c>
      <c r="AN29" s="6">
        <v>246.55808477237048</v>
      </c>
      <c r="AO29" s="6">
        <v>260</v>
      </c>
      <c r="AP29" s="6">
        <v>253.69202633588799</v>
      </c>
      <c r="AQ29" s="6">
        <v>251.854522792023</v>
      </c>
      <c r="AR29" s="6">
        <v>269.25871443134901</v>
      </c>
      <c r="AS29" s="7">
        <v>261</v>
      </c>
      <c r="AT29" s="6">
        <v>257.38438644688603</v>
      </c>
      <c r="AU29" s="6">
        <v>262.810152810153</v>
      </c>
      <c r="AV29" s="168">
        <v>275.81355208440903</v>
      </c>
      <c r="AW29" s="121">
        <v>252.810152810153</v>
      </c>
      <c r="AX29" s="189"/>
      <c r="AY29" s="185">
        <f t="shared" si="0"/>
        <v>-8.3401990585350738</v>
      </c>
      <c r="AZ29" s="185">
        <f t="shared" si="1"/>
        <v>8.7805374110712222</v>
      </c>
      <c r="BA29" s="190"/>
      <c r="BC29" s="3"/>
    </row>
    <row r="30" spans="1:55" ht="15" customHeight="1" x14ac:dyDescent="0.2">
      <c r="A30" s="3" t="s">
        <v>29</v>
      </c>
      <c r="B30" s="13">
        <v>97.017499999999998</v>
      </c>
      <c r="C30" s="13">
        <v>95.246111111111006</v>
      </c>
      <c r="D30" s="13">
        <v>94.31</v>
      </c>
      <c r="E30" s="13">
        <v>98.553589743589995</v>
      </c>
      <c r="F30" s="13">
        <v>99.269260425422999</v>
      </c>
      <c r="G30" s="13">
        <v>95.224999999999994</v>
      </c>
      <c r="H30" s="13">
        <v>98.23</v>
      </c>
      <c r="I30" s="13">
        <v>97.52</v>
      </c>
      <c r="J30" s="29">
        <v>93.510055400194005</v>
      </c>
      <c r="K30" s="114">
        <v>80</v>
      </c>
      <c r="L30" s="74">
        <v>91.636470588235298</v>
      </c>
      <c r="M30" s="13">
        <v>107.24637681159419</v>
      </c>
      <c r="N30" s="6">
        <v>129.48770398951558</v>
      </c>
      <c r="O30" s="6">
        <v>138.2009144237405</v>
      </c>
      <c r="P30" s="6">
        <v>103.498758186258</v>
      </c>
      <c r="Q30" s="22">
        <v>116.99377011877</v>
      </c>
      <c r="R30" s="42">
        <v>133.52160659853001</v>
      </c>
      <c r="S30" s="42">
        <v>142.50065252782599</v>
      </c>
      <c r="T30" s="13">
        <v>142.33907118522501</v>
      </c>
      <c r="U30" s="6">
        <v>110.72746697746697</v>
      </c>
      <c r="V30" s="6">
        <v>155.34051062897217</v>
      </c>
      <c r="W30" s="6">
        <v>142.50065252782599</v>
      </c>
      <c r="X30" s="6">
        <v>173.25061174483699</v>
      </c>
      <c r="Y30" s="6">
        <v>118.904469373219</v>
      </c>
      <c r="Z30" s="6">
        <v>138.904469373219</v>
      </c>
      <c r="AA30" s="13">
        <v>122.294190851883</v>
      </c>
      <c r="AB30" s="13">
        <v>102.1623056046156</v>
      </c>
      <c r="AC30" s="22">
        <v>136.20823620823623</v>
      </c>
      <c r="AD30" s="6">
        <v>131.208333333333</v>
      </c>
      <c r="AE30" s="6">
        <v>136.2082362082362</v>
      </c>
      <c r="AF30" s="6">
        <v>100.208236208236</v>
      </c>
      <c r="AG30" s="17">
        <v>106.1</v>
      </c>
      <c r="AH30" s="6">
        <v>116.10479797979799</v>
      </c>
      <c r="AI30" s="6">
        <v>144.95416666666668</v>
      </c>
      <c r="AJ30" s="105">
        <v>116.2037037037037</v>
      </c>
      <c r="AK30" s="6">
        <v>118.31952186300001</v>
      </c>
      <c r="AL30" s="6">
        <v>126.554649054649</v>
      </c>
      <c r="AM30" s="121">
        <v>133.54017166517167</v>
      </c>
      <c r="AN30" s="17">
        <v>130.04741035991034</v>
      </c>
      <c r="AO30" s="6">
        <v>136.65997951323999</v>
      </c>
      <c r="AP30" s="6">
        <v>134.89731781626099</v>
      </c>
      <c r="AQ30" s="6">
        <v>135.534902597403</v>
      </c>
      <c r="AR30" s="6">
        <v>134.378897423974</v>
      </c>
      <c r="AS30" s="6">
        <v>139.37715713078001</v>
      </c>
      <c r="AT30" s="6">
        <v>135.758177008177</v>
      </c>
      <c r="AU30" s="6">
        <v>182.76454858763432</v>
      </c>
      <c r="AV30" s="168">
        <v>133.25712320336001</v>
      </c>
      <c r="AW30" s="121">
        <v>146.39804485012399</v>
      </c>
      <c r="AX30" s="189"/>
      <c r="AY30" s="185">
        <f t="shared" si="0"/>
        <v>9.861327733084849</v>
      </c>
      <c r="AZ30" s="185">
        <f t="shared" si="1"/>
        <v>23.731099099297911</v>
      </c>
      <c r="BA30" s="190"/>
      <c r="BC30" s="3"/>
    </row>
    <row r="31" spans="1:55" ht="15" customHeight="1" x14ac:dyDescent="0.2">
      <c r="A31" s="3" t="s">
        <v>30</v>
      </c>
      <c r="B31" s="13">
        <v>773.56</v>
      </c>
      <c r="C31" s="13">
        <v>800.55499999999995</v>
      </c>
      <c r="D31" s="13">
        <v>775</v>
      </c>
      <c r="E31" s="13">
        <v>803.03</v>
      </c>
      <c r="F31" s="13">
        <v>809.32763621415995</v>
      </c>
      <c r="G31" s="13">
        <v>816.67</v>
      </c>
      <c r="H31" s="13">
        <v>819.99</v>
      </c>
      <c r="I31" s="13">
        <v>800.55</v>
      </c>
      <c r="J31" s="29">
        <v>773.63333333333298</v>
      </c>
      <c r="K31" s="114">
        <v>810.32</v>
      </c>
      <c r="L31" s="74">
        <v>1000</v>
      </c>
      <c r="M31" s="13">
        <v>980</v>
      </c>
      <c r="N31" s="6">
        <v>962.5</v>
      </c>
      <c r="O31" s="6">
        <v>933.33333333333337</v>
      </c>
      <c r="P31" s="6">
        <v>1000</v>
      </c>
      <c r="Q31" s="22">
        <v>954.54545454545496</v>
      </c>
      <c r="R31" s="42">
        <v>987.5</v>
      </c>
      <c r="S31" s="42">
        <v>816.66666666666674</v>
      </c>
      <c r="T31" s="13">
        <v>882.35930735930697</v>
      </c>
      <c r="U31" s="6">
        <v>910</v>
      </c>
      <c r="V31" s="6">
        <v>1100</v>
      </c>
      <c r="W31" s="6">
        <v>1016.66666666666</v>
      </c>
      <c r="X31" s="6">
        <v>816.66666666666674</v>
      </c>
      <c r="Y31" s="6">
        <v>806.41025641025601</v>
      </c>
      <c r="Z31" s="6">
        <v>856.41025641025635</v>
      </c>
      <c r="AA31" s="13">
        <v>800</v>
      </c>
      <c r="AB31" s="13">
        <v>800</v>
      </c>
      <c r="AC31" s="22">
        <v>816.66666666667004</v>
      </c>
      <c r="AD31" s="6">
        <v>800</v>
      </c>
      <c r="AE31" s="6">
        <v>730</v>
      </c>
      <c r="AF31" s="6">
        <v>674.13</v>
      </c>
      <c r="AG31" s="17">
        <v>700</v>
      </c>
      <c r="AH31" s="6">
        <v>673.33333333332996</v>
      </c>
      <c r="AI31" s="6">
        <v>645.83249999999998</v>
      </c>
      <c r="AJ31" s="105">
        <v>700</v>
      </c>
      <c r="AK31" s="6">
        <v>748</v>
      </c>
      <c r="AL31" s="6">
        <v>733.25</v>
      </c>
      <c r="AM31" s="121">
        <v>800</v>
      </c>
      <c r="AN31" s="6">
        <v>852.23938223938205</v>
      </c>
      <c r="AO31" s="6">
        <v>891.66666666666674</v>
      </c>
      <c r="AP31" s="6">
        <v>894.444444444444</v>
      </c>
      <c r="AQ31" s="6">
        <v>890</v>
      </c>
      <c r="AR31" s="6">
        <v>945.83333333333303</v>
      </c>
      <c r="AS31" s="6">
        <v>950</v>
      </c>
      <c r="AT31" s="6">
        <v>960</v>
      </c>
      <c r="AU31" s="6">
        <v>960</v>
      </c>
      <c r="AV31" s="168">
        <v>1000</v>
      </c>
      <c r="AW31" s="121">
        <v>1025</v>
      </c>
      <c r="AX31" s="189"/>
      <c r="AY31" s="185">
        <f t="shared" si="0"/>
        <v>2.5</v>
      </c>
      <c r="AZ31" s="185">
        <f t="shared" si="1"/>
        <v>37.032085561497325</v>
      </c>
      <c r="BA31" s="190"/>
      <c r="BC31" s="3"/>
    </row>
    <row r="32" spans="1:55" ht="15" customHeight="1" x14ac:dyDescent="0.2">
      <c r="A32" s="3" t="s">
        <v>31</v>
      </c>
      <c r="B32" s="13">
        <v>759.13499999999999</v>
      </c>
      <c r="C32" s="13">
        <v>751.61300000000006</v>
      </c>
      <c r="D32" s="13">
        <v>750.06</v>
      </c>
      <c r="E32" s="13">
        <v>756.08925925925905</v>
      </c>
      <c r="F32" s="13">
        <v>742.63047300772155</v>
      </c>
      <c r="G32" s="13">
        <v>750</v>
      </c>
      <c r="H32" s="13">
        <v>755.55</v>
      </c>
      <c r="I32" s="13">
        <v>752.5</v>
      </c>
      <c r="J32" s="29">
        <v>728.27916666666704</v>
      </c>
      <c r="K32" s="114">
        <v>995</v>
      </c>
      <c r="L32" s="74">
        <v>950</v>
      </c>
      <c r="M32" s="13">
        <v>925</v>
      </c>
      <c r="N32" s="6">
        <v>966.66666666666663</v>
      </c>
      <c r="O32" s="6">
        <v>1003.33333333333</v>
      </c>
      <c r="P32" s="6">
        <v>851.66666666666663</v>
      </c>
      <c r="Q32" s="22">
        <v>843.33333333333337</v>
      </c>
      <c r="R32" s="42">
        <v>830</v>
      </c>
      <c r="S32" s="42">
        <v>940</v>
      </c>
      <c r="T32" s="13">
        <v>970.36363636363603</v>
      </c>
      <c r="U32" s="6">
        <v>983.03571428571422</v>
      </c>
      <c r="V32" s="6">
        <v>833.33333333333303</v>
      </c>
      <c r="W32" s="6">
        <v>887.73136773137003</v>
      </c>
      <c r="X32" s="6">
        <v>833.33333333333337</v>
      </c>
      <c r="Y32" s="6">
        <v>841.66666666666663</v>
      </c>
      <c r="Z32" s="6">
        <v>841.66666666666663</v>
      </c>
      <c r="AA32" s="13">
        <v>880</v>
      </c>
      <c r="AB32" s="13">
        <v>889.89898989898995</v>
      </c>
      <c r="AC32" s="22">
        <v>895.20512820512795</v>
      </c>
      <c r="AD32" s="6">
        <v>853.20499999999993</v>
      </c>
      <c r="AE32" s="6">
        <v>853.20512820512829</v>
      </c>
      <c r="AF32" s="6">
        <v>833.20512820512795</v>
      </c>
      <c r="AG32" s="17">
        <v>789.44</v>
      </c>
      <c r="AH32" s="6">
        <v>836.444444444444</v>
      </c>
      <c r="AI32" s="6">
        <v>857.91624999999999</v>
      </c>
      <c r="AJ32" s="105">
        <v>905.55555555555566</v>
      </c>
      <c r="AK32" s="6">
        <v>871.66666666666697</v>
      </c>
      <c r="AL32" s="6">
        <v>925</v>
      </c>
      <c r="AM32" s="121">
        <v>875</v>
      </c>
      <c r="AN32" s="6">
        <v>925</v>
      </c>
      <c r="AO32" s="6">
        <v>993.33333333332996</v>
      </c>
      <c r="AP32" s="6">
        <v>966.66666666666674</v>
      </c>
      <c r="AQ32" s="6">
        <v>939.444444444444</v>
      </c>
      <c r="AR32" s="6">
        <v>960</v>
      </c>
      <c r="AS32" s="6">
        <v>958.97435897436003</v>
      </c>
      <c r="AT32" s="6">
        <v>975</v>
      </c>
      <c r="AU32" s="6">
        <v>985</v>
      </c>
      <c r="AV32" s="168">
        <v>970</v>
      </c>
      <c r="AW32" s="121">
        <v>983.33333333333303</v>
      </c>
      <c r="AX32" s="189"/>
      <c r="AY32" s="185">
        <f t="shared" si="0"/>
        <v>1.3745704467353639</v>
      </c>
      <c r="AZ32" s="185">
        <f t="shared" si="1"/>
        <v>12.810707456978893</v>
      </c>
      <c r="BA32" s="190"/>
      <c r="BC32" s="3"/>
    </row>
    <row r="33" spans="1:55" ht="15" customHeight="1" x14ac:dyDescent="0.2">
      <c r="A33" s="3" t="s">
        <v>32</v>
      </c>
      <c r="B33" s="13">
        <v>856.80500000000006</v>
      </c>
      <c r="C33" s="13">
        <v>750</v>
      </c>
      <c r="D33" s="13">
        <v>765.625</v>
      </c>
      <c r="E33" s="13">
        <v>775.55499999999995</v>
      </c>
      <c r="F33" s="13">
        <v>772.26298970425</v>
      </c>
      <c r="G33" s="13">
        <v>760.56500000000005</v>
      </c>
      <c r="H33" s="16">
        <v>723.21499999999992</v>
      </c>
      <c r="I33" s="13">
        <v>793.45500000000004</v>
      </c>
      <c r="J33" s="49">
        <v>785.82699500000001</v>
      </c>
      <c r="K33" s="73">
        <v>746.26984126984098</v>
      </c>
      <c r="L33" s="74">
        <v>733.52</v>
      </c>
      <c r="M33" s="13">
        <v>788.725490196078</v>
      </c>
      <c r="N33" s="6">
        <v>807.92483660130699</v>
      </c>
      <c r="O33" s="6">
        <v>828.125</v>
      </c>
      <c r="P33" s="6">
        <v>916.62210338680927</v>
      </c>
      <c r="Q33" s="22">
        <v>939.01515151515196</v>
      </c>
      <c r="R33" s="42">
        <v>956.74603174603203</v>
      </c>
      <c r="S33" s="42">
        <v>1016.73913043478</v>
      </c>
      <c r="T33" s="13">
        <v>938.48484848484838</v>
      </c>
      <c r="U33" s="6">
        <v>964.0625</v>
      </c>
      <c r="V33" s="6">
        <v>1099.6031746031699</v>
      </c>
      <c r="W33" s="6">
        <v>1031.25</v>
      </c>
      <c r="X33" s="6">
        <v>1046.25</v>
      </c>
      <c r="Y33" s="6">
        <v>907.40740740740739</v>
      </c>
      <c r="Z33" s="6">
        <v>922.22222222222194</v>
      </c>
      <c r="AA33" s="13">
        <v>885</v>
      </c>
      <c r="AB33" s="13">
        <v>870.81439393939399</v>
      </c>
      <c r="AC33" s="22">
        <v>871.38888888888903</v>
      </c>
      <c r="AD33" s="6">
        <v>851.54499999999996</v>
      </c>
      <c r="AE33" s="6">
        <v>780.38888888888903</v>
      </c>
      <c r="AF33" s="6">
        <v>778.66161616161605</v>
      </c>
      <c r="AG33" s="17">
        <v>756.25</v>
      </c>
      <c r="AH33" s="6">
        <v>806.66666666666697</v>
      </c>
      <c r="AI33" s="6">
        <v>816.66666666666697</v>
      </c>
      <c r="AJ33" s="105">
        <v>863.46153846153845</v>
      </c>
      <c r="AK33" s="6">
        <v>835.15382922775279</v>
      </c>
      <c r="AL33" s="6">
        <v>785.71428571428578</v>
      </c>
      <c r="AM33" s="121">
        <v>852.27272727272725</v>
      </c>
      <c r="AN33" s="6">
        <v>903.33333333332996</v>
      </c>
      <c r="AO33" s="6">
        <v>900.72233967582804</v>
      </c>
      <c r="AP33" s="6">
        <v>943.61900660350273</v>
      </c>
      <c r="AQ33" s="6">
        <v>952.77777777777806</v>
      </c>
      <c r="AR33" s="6">
        <v>936.04651162790697</v>
      </c>
      <c r="AS33" s="6">
        <v>947.5</v>
      </c>
      <c r="AT33" s="6">
        <v>950</v>
      </c>
      <c r="AU33" s="6">
        <v>979.54545454545496</v>
      </c>
      <c r="AV33" s="168">
        <v>967.77777777777999</v>
      </c>
      <c r="AW33" s="121">
        <v>962.5</v>
      </c>
      <c r="AX33" s="189"/>
      <c r="AY33" s="185">
        <f t="shared" si="0"/>
        <v>-0.54535017221607096</v>
      </c>
      <c r="AZ33" s="185">
        <f t="shared" si="1"/>
        <v>15.248229286094661</v>
      </c>
      <c r="BA33" s="190"/>
      <c r="BC33" s="3"/>
    </row>
    <row r="34" spans="1:55" ht="15" customHeight="1" x14ac:dyDescent="0.2">
      <c r="A34" s="3" t="s">
        <v>33</v>
      </c>
      <c r="B34" s="13">
        <v>1873.0516666666599</v>
      </c>
      <c r="C34" s="13">
        <v>1662.5025000000001</v>
      </c>
      <c r="D34" s="13">
        <v>1624.36</v>
      </c>
      <c r="E34" s="13">
        <v>1899.3333333333333</v>
      </c>
      <c r="F34" s="13">
        <v>1615.90499356446</v>
      </c>
      <c r="G34" s="13">
        <v>1689.7550000000001</v>
      </c>
      <c r="H34" s="16">
        <v>1666.67</v>
      </c>
      <c r="I34" s="13">
        <v>1653.85</v>
      </c>
      <c r="J34" s="49">
        <v>1636.75765</v>
      </c>
      <c r="K34" s="73">
        <v>1583.8461538461499</v>
      </c>
      <c r="L34" s="74">
        <v>1480.5549999999998</v>
      </c>
      <c r="M34" s="13">
        <v>1296.8661773009601</v>
      </c>
      <c r="N34" s="6">
        <v>1381.8181818181799</v>
      </c>
      <c r="O34" s="6">
        <v>1218.7134502924</v>
      </c>
      <c r="P34" s="6">
        <v>1093.8344562445282</v>
      </c>
      <c r="Q34" s="22">
        <v>1150.0999999999999</v>
      </c>
      <c r="R34" s="42">
        <v>1173.3333333333301</v>
      </c>
      <c r="S34" s="42">
        <v>1242.9629629629601</v>
      </c>
      <c r="T34" s="13">
        <v>1247.7056277056299</v>
      </c>
      <c r="U34" s="6">
        <v>1250</v>
      </c>
      <c r="V34" s="6">
        <v>1309.4949494949501</v>
      </c>
      <c r="W34" s="6">
        <v>1242.9629629629601</v>
      </c>
      <c r="X34" s="6">
        <v>1242.9629629629601</v>
      </c>
      <c r="Y34" s="6">
        <v>1133.3333333333333</v>
      </c>
      <c r="Z34" s="6">
        <v>1154.7619047619</v>
      </c>
      <c r="AA34" s="13">
        <v>1137.1428571428573</v>
      </c>
      <c r="AB34" s="13">
        <v>1121.1640211640199</v>
      </c>
      <c r="AC34" s="22">
        <v>1160.31746031746</v>
      </c>
      <c r="AD34" s="6">
        <v>1190.32</v>
      </c>
      <c r="AE34" s="6">
        <v>1260.31746031746</v>
      </c>
      <c r="AF34" s="6">
        <v>1220.31746031746</v>
      </c>
      <c r="AG34" s="17">
        <v>1232.29</v>
      </c>
      <c r="AH34" s="6">
        <v>1254.0935672514599</v>
      </c>
      <c r="AI34" s="6">
        <v>1293.355</v>
      </c>
      <c r="AJ34" s="105">
        <v>1333.3333333333335</v>
      </c>
      <c r="AK34" s="6">
        <v>1345.8333333333301</v>
      </c>
      <c r="AL34" s="6">
        <v>1333.59</v>
      </c>
      <c r="AM34" s="121">
        <v>1366.6666666666599</v>
      </c>
      <c r="AN34" s="6">
        <v>1395.6666666666699</v>
      </c>
      <c r="AO34" s="6">
        <v>1458.3333333333301</v>
      </c>
      <c r="AP34" s="6">
        <v>1380.6666666666699</v>
      </c>
      <c r="AQ34" s="6">
        <v>1399.5102339181301</v>
      </c>
      <c r="AR34" s="6">
        <v>1358.0808080808099</v>
      </c>
      <c r="AS34" s="6">
        <v>1363.3333333333301</v>
      </c>
      <c r="AT34" s="6">
        <v>1347.3684210526301</v>
      </c>
      <c r="AU34" s="6">
        <v>1369.44444444444</v>
      </c>
      <c r="AV34" s="168">
        <v>1333.3333333333301</v>
      </c>
      <c r="AW34" s="121">
        <v>1369.44444444444</v>
      </c>
      <c r="AX34" s="189"/>
      <c r="AY34" s="185">
        <f t="shared" si="0"/>
        <v>2.7083333333332531</v>
      </c>
      <c r="AZ34" s="185">
        <f t="shared" si="1"/>
        <v>1.7543859649121987</v>
      </c>
      <c r="BA34" s="190"/>
      <c r="BC34" s="3"/>
    </row>
    <row r="35" spans="1:55" ht="15" customHeight="1" x14ac:dyDescent="0.2">
      <c r="A35" s="3" t="s">
        <v>34</v>
      </c>
      <c r="B35" s="6">
        <v>1540.72</v>
      </c>
      <c r="C35" s="31">
        <v>1561.08</v>
      </c>
      <c r="D35" s="6">
        <v>1581.44</v>
      </c>
      <c r="E35" s="13">
        <v>1781.25</v>
      </c>
      <c r="F35" s="13">
        <v>1771</v>
      </c>
      <c r="G35" s="13">
        <v>1760.75</v>
      </c>
      <c r="H35" s="13">
        <v>1750.5</v>
      </c>
      <c r="I35" s="13">
        <v>1740.25</v>
      </c>
      <c r="J35" s="49">
        <v>1721.10725</v>
      </c>
      <c r="K35" s="73">
        <v>1650</v>
      </c>
      <c r="L35" s="73">
        <v>1650</v>
      </c>
      <c r="M35" s="13">
        <v>1652.9657191756478</v>
      </c>
      <c r="N35" s="6">
        <v>1457.1428571428501</v>
      </c>
      <c r="O35" s="6">
        <v>1666.6666666666599</v>
      </c>
      <c r="P35" s="6">
        <v>1575</v>
      </c>
      <c r="Q35" s="22">
        <v>1583.3333333333301</v>
      </c>
      <c r="R35" s="42">
        <v>1600</v>
      </c>
      <c r="S35" s="42">
        <v>1633.3333333333301</v>
      </c>
      <c r="T35" s="13">
        <v>1620</v>
      </c>
      <c r="U35" s="13">
        <v>1620</v>
      </c>
      <c r="V35" s="13">
        <v>1600</v>
      </c>
      <c r="W35" s="6">
        <v>1533.3333333333301</v>
      </c>
      <c r="X35" s="6">
        <v>1509.0909090908999</v>
      </c>
      <c r="Y35" s="6">
        <v>1600</v>
      </c>
      <c r="Z35" s="6">
        <v>1600</v>
      </c>
      <c r="AA35" s="13">
        <v>1620.38</v>
      </c>
      <c r="AB35" s="13">
        <v>1602.3</v>
      </c>
      <c r="AC35" s="22">
        <v>1600</v>
      </c>
      <c r="AD35" s="6">
        <v>1585.325</v>
      </c>
      <c r="AE35" s="6">
        <v>1490.98</v>
      </c>
      <c r="AF35" s="6">
        <v>1469.48</v>
      </c>
      <c r="AG35" s="17">
        <v>1483.33</v>
      </c>
      <c r="AH35" s="6">
        <v>1473.3333333333301</v>
      </c>
      <c r="AI35" s="6">
        <v>1466.67</v>
      </c>
      <c r="AJ35" s="105">
        <v>1430.3225806451601</v>
      </c>
      <c r="AK35" s="6">
        <v>1457.7770104531801</v>
      </c>
      <c r="AL35" s="6">
        <v>1400.89</v>
      </c>
      <c r="AM35" s="121">
        <v>1400.5</v>
      </c>
      <c r="AN35" s="17">
        <v>1400.6950000000002</v>
      </c>
      <c r="AO35" s="7">
        <v>1470</v>
      </c>
      <c r="AP35" s="6">
        <v>1400</v>
      </c>
      <c r="AQ35" s="7">
        <v>1440</v>
      </c>
      <c r="AR35" s="6">
        <v>1430</v>
      </c>
      <c r="AS35" s="7">
        <v>1440</v>
      </c>
      <c r="AT35" s="7">
        <v>1425</v>
      </c>
      <c r="AU35" s="7">
        <v>1420</v>
      </c>
      <c r="AV35" s="168">
        <v>1428.5714285714287</v>
      </c>
      <c r="AW35" s="14">
        <v>1422</v>
      </c>
      <c r="AX35" s="189"/>
      <c r="AY35" s="185">
        <f t="shared" si="0"/>
        <v>-0.46000000000000674</v>
      </c>
      <c r="AZ35" s="185">
        <f t="shared" si="1"/>
        <v>-2.4542169479033054</v>
      </c>
      <c r="BA35" s="190"/>
      <c r="BC35" s="3"/>
    </row>
    <row r="36" spans="1:55" ht="15" customHeight="1" x14ac:dyDescent="0.2">
      <c r="A36" s="3" t="s">
        <v>35</v>
      </c>
      <c r="B36" s="6">
        <v>1035.3505670155801</v>
      </c>
      <c r="C36" s="6">
        <v>1054.86733532622</v>
      </c>
      <c r="D36" s="6">
        <v>1074.3841036368699</v>
      </c>
      <c r="E36" s="13">
        <v>1043.05555555555</v>
      </c>
      <c r="F36" s="13">
        <v>993.93735620999996</v>
      </c>
      <c r="G36" s="13">
        <v>973.33500000000004</v>
      </c>
      <c r="H36" s="13">
        <v>992.5</v>
      </c>
      <c r="I36" s="13">
        <v>993.33500000000004</v>
      </c>
      <c r="J36" s="49">
        <v>993.39831500000003</v>
      </c>
      <c r="K36" s="73">
        <v>933.33333333333337</v>
      </c>
      <c r="L36" s="74">
        <v>947.91624999999999</v>
      </c>
      <c r="M36" s="13">
        <v>754.88215488215485</v>
      </c>
      <c r="N36" s="6">
        <v>858.194444444444</v>
      </c>
      <c r="O36" s="6">
        <v>768.75</v>
      </c>
      <c r="P36" s="6">
        <v>811.45833333332996</v>
      </c>
      <c r="Q36" s="22">
        <v>890.64171122994651</v>
      </c>
      <c r="R36" s="42">
        <v>878.47222222222194</v>
      </c>
      <c r="S36" s="42">
        <v>837.5</v>
      </c>
      <c r="T36" s="13">
        <v>887.5</v>
      </c>
      <c r="U36" s="6">
        <v>816.66666666666663</v>
      </c>
      <c r="V36" s="6">
        <v>848.05194805194799</v>
      </c>
      <c r="W36" s="6">
        <v>865.70512820512999</v>
      </c>
      <c r="X36" s="6">
        <v>846.42857142857144</v>
      </c>
      <c r="Y36" s="6">
        <v>837.97268907563023</v>
      </c>
      <c r="Z36" s="6">
        <v>825</v>
      </c>
      <c r="AA36" s="13">
        <v>820</v>
      </c>
      <c r="AB36" s="13">
        <v>825.75757575757996</v>
      </c>
      <c r="AC36" s="22">
        <v>826.04166666666697</v>
      </c>
      <c r="AD36" s="6">
        <v>816.04124999999999</v>
      </c>
      <c r="AE36" s="6">
        <v>826.04166666666697</v>
      </c>
      <c r="AF36" s="6">
        <v>816.04166666666697</v>
      </c>
      <c r="AG36" s="17">
        <v>811.11</v>
      </c>
      <c r="AH36" s="6">
        <v>857.5</v>
      </c>
      <c r="AI36" s="6">
        <v>871.42857142857099</v>
      </c>
      <c r="AJ36" s="105">
        <v>850</v>
      </c>
      <c r="AK36" s="6">
        <v>879</v>
      </c>
      <c r="AL36" s="6">
        <v>906.19047619047603</v>
      </c>
      <c r="AM36" s="121">
        <v>878.88888888888903</v>
      </c>
      <c r="AN36" s="6">
        <v>862.5</v>
      </c>
      <c r="AO36" s="6">
        <v>950</v>
      </c>
      <c r="AP36" s="6">
        <v>900</v>
      </c>
      <c r="AQ36" s="6">
        <v>923.50649350649303</v>
      </c>
      <c r="AR36" s="6">
        <v>940</v>
      </c>
      <c r="AS36" s="6">
        <v>951.85185185185196</v>
      </c>
      <c r="AT36" s="6">
        <v>944.44444444444002</v>
      </c>
      <c r="AU36" s="6">
        <v>957.93650793650795</v>
      </c>
      <c r="AV36" s="168">
        <v>970.83333333332996</v>
      </c>
      <c r="AW36" s="121">
        <v>963.36134453781494</v>
      </c>
      <c r="AX36" s="189"/>
      <c r="AY36" s="185">
        <f t="shared" si="0"/>
        <v>-0.76964691455948941</v>
      </c>
      <c r="AZ36" s="185">
        <f t="shared" si="1"/>
        <v>9.5974225867821321</v>
      </c>
      <c r="BA36" s="190"/>
      <c r="BC36" s="3"/>
    </row>
    <row r="37" spans="1:55" ht="15" customHeight="1" x14ac:dyDescent="0.2">
      <c r="A37" s="3" t="s">
        <v>36</v>
      </c>
      <c r="B37" s="6">
        <v>606.73</v>
      </c>
      <c r="C37" s="6">
        <v>625.27</v>
      </c>
      <c r="D37" s="6">
        <v>660</v>
      </c>
      <c r="E37" s="6">
        <v>657.82</v>
      </c>
      <c r="F37" s="6">
        <v>553.34</v>
      </c>
      <c r="G37" s="6">
        <v>638.63</v>
      </c>
      <c r="H37" s="29">
        <v>653.33000000000004</v>
      </c>
      <c r="I37" s="6">
        <v>657.63</v>
      </c>
      <c r="J37" s="49">
        <v>560.73</v>
      </c>
      <c r="K37" s="49">
        <v>639.58000000000004</v>
      </c>
      <c r="L37" s="74">
        <v>567.33266666666702</v>
      </c>
      <c r="M37" s="13">
        <v>529.52380952380952</v>
      </c>
      <c r="N37" s="6">
        <v>551.33333333333337</v>
      </c>
      <c r="O37" s="6">
        <v>561.56862745098033</v>
      </c>
      <c r="P37" s="6">
        <v>577.43589743589746</v>
      </c>
      <c r="Q37" s="22">
        <v>604.7619047619047</v>
      </c>
      <c r="R37" s="42">
        <v>688.444444444444</v>
      </c>
      <c r="S37" s="42">
        <v>691.42857142857099</v>
      </c>
      <c r="T37" s="13">
        <v>684.22222222222194</v>
      </c>
      <c r="U37" s="6">
        <v>695</v>
      </c>
      <c r="V37" s="6">
        <v>650.76923076923094</v>
      </c>
      <c r="W37" s="6">
        <v>591.42857142857144</v>
      </c>
      <c r="X37" s="6">
        <v>596.44444444444446</v>
      </c>
      <c r="Y37" s="6">
        <v>534.44444444444434</v>
      </c>
      <c r="Z37" s="6">
        <v>534.44444444444434</v>
      </c>
      <c r="AA37" s="13">
        <v>508.88888888888903</v>
      </c>
      <c r="AB37" s="13">
        <v>501.42857142857099</v>
      </c>
      <c r="AC37" s="22">
        <v>546.66666666666674</v>
      </c>
      <c r="AD37" s="6">
        <v>530.9521428571428</v>
      </c>
      <c r="AE37" s="6">
        <v>548.57142857142856</v>
      </c>
      <c r="AF37" s="6">
        <v>533.07692307692309</v>
      </c>
      <c r="AG37" s="17">
        <v>539.6</v>
      </c>
      <c r="AH37" s="6">
        <v>503.52941176470603</v>
      </c>
      <c r="AI37" s="6">
        <v>493.81</v>
      </c>
      <c r="AJ37" s="105">
        <v>546.66666666666663</v>
      </c>
      <c r="AK37" s="6">
        <v>513.77777777777783</v>
      </c>
      <c r="AL37" s="6">
        <v>510.66666666666703</v>
      </c>
      <c r="AM37" s="121">
        <v>573.33333333333326</v>
      </c>
      <c r="AN37" s="6">
        <v>632.00000000000011</v>
      </c>
      <c r="AO37" s="6">
        <v>653.33333333333303</v>
      </c>
      <c r="AP37" s="6">
        <v>622.66666666666697</v>
      </c>
      <c r="AQ37" s="6">
        <v>626.66666666666697</v>
      </c>
      <c r="AR37" s="6">
        <v>642.22222222222194</v>
      </c>
      <c r="AS37" s="6">
        <v>650.90909090909088</v>
      </c>
      <c r="AT37" s="6">
        <v>650</v>
      </c>
      <c r="AU37" s="6">
        <v>660.51282051282044</v>
      </c>
      <c r="AV37" s="168">
        <v>661.33333333333337</v>
      </c>
      <c r="AW37" s="121">
        <v>660.95238095238085</v>
      </c>
      <c r="AX37" s="189"/>
      <c r="AY37" s="185">
        <f t="shared" si="0"/>
        <v>-5.7603686635965982E-2</v>
      </c>
      <c r="AZ37" s="185">
        <f t="shared" si="1"/>
        <v>28.645575877409758</v>
      </c>
      <c r="BA37" s="190"/>
      <c r="BC37" s="3"/>
    </row>
    <row r="38" spans="1:55" ht="15" customHeight="1" x14ac:dyDescent="0.2">
      <c r="A38" s="3" t="s">
        <v>37</v>
      </c>
      <c r="B38" s="6">
        <v>115.4</v>
      </c>
      <c r="C38" s="6">
        <v>124.99</v>
      </c>
      <c r="D38" s="6">
        <v>123.88</v>
      </c>
      <c r="E38" s="6">
        <v>133.13999999999999</v>
      </c>
      <c r="F38" s="6">
        <v>158.56</v>
      </c>
      <c r="G38" s="6">
        <v>139.96</v>
      </c>
      <c r="H38" s="6">
        <v>156.66999999999999</v>
      </c>
      <c r="I38" s="6">
        <v>138.88999999999999</v>
      </c>
      <c r="J38" s="49">
        <v>120.57</v>
      </c>
      <c r="K38" s="49">
        <v>140.16</v>
      </c>
      <c r="L38" s="74">
        <v>123.28444444444401</v>
      </c>
      <c r="M38" s="13">
        <v>187.77684873064399</v>
      </c>
      <c r="N38" s="6">
        <v>184.74620432957801</v>
      </c>
      <c r="O38" s="6">
        <v>196.64115623905701</v>
      </c>
      <c r="P38" s="6">
        <v>106.588547410857</v>
      </c>
      <c r="Q38" s="22">
        <v>107.3486614288275</v>
      </c>
      <c r="R38" s="42">
        <v>110.68583994050641</v>
      </c>
      <c r="S38" s="42">
        <v>101.42533256447265</v>
      </c>
      <c r="T38" s="13">
        <v>101.7636033511745</v>
      </c>
      <c r="U38" s="6">
        <v>100.71363741039931</v>
      </c>
      <c r="V38" s="6">
        <v>102.82427873270035</v>
      </c>
      <c r="W38" s="6">
        <v>101.42533256447265</v>
      </c>
      <c r="X38" s="6">
        <v>101.13140543883139</v>
      </c>
      <c r="Y38" s="6">
        <v>80.019044046103659</v>
      </c>
      <c r="Z38" s="6">
        <v>80.019044046103659</v>
      </c>
      <c r="AA38" s="13">
        <v>74.336054981180027</v>
      </c>
      <c r="AB38" s="13">
        <v>88.005398953963507</v>
      </c>
      <c r="AC38" s="22">
        <v>83.048885361447006</v>
      </c>
      <c r="AD38" s="6">
        <v>83.048461538461524</v>
      </c>
      <c r="AE38" s="6">
        <v>83.048885361447006</v>
      </c>
      <c r="AF38" s="6">
        <v>83.667254673584836</v>
      </c>
      <c r="AG38" s="17">
        <v>85.72</v>
      </c>
      <c r="AH38" s="6">
        <v>96.495508239158994</v>
      </c>
      <c r="AI38" s="6">
        <v>99.992307692307705</v>
      </c>
      <c r="AJ38" s="107">
        <v>93.923867026479556</v>
      </c>
      <c r="AK38" s="6">
        <v>85.739730919287808</v>
      </c>
      <c r="AL38" s="6">
        <v>80.432195425890257</v>
      </c>
      <c r="AM38" s="121">
        <v>92.162340956099783</v>
      </c>
      <c r="AN38" s="6">
        <v>74.786578657865775</v>
      </c>
      <c r="AO38" s="6">
        <v>108.792679369151</v>
      </c>
      <c r="AP38" s="6">
        <v>109.56499047822653</v>
      </c>
      <c r="AQ38" s="6">
        <v>107.049473069475</v>
      </c>
      <c r="AR38" s="6">
        <v>106.01198790520151</v>
      </c>
      <c r="AS38" s="6">
        <v>106.428123309464</v>
      </c>
      <c r="AT38" s="6">
        <v>102.40294635110099</v>
      </c>
      <c r="AU38" s="6">
        <v>108.92335236553799</v>
      </c>
      <c r="AV38" s="168">
        <v>124.16536312251294</v>
      </c>
      <c r="AW38" s="121">
        <v>130.29655206429621</v>
      </c>
      <c r="AX38" s="189"/>
      <c r="AY38" s="185">
        <f t="shared" si="0"/>
        <v>4.937922128680662</v>
      </c>
      <c r="AZ38" s="185">
        <f t="shared" si="1"/>
        <v>51.967530883613954</v>
      </c>
      <c r="BA38" s="190"/>
      <c r="BC38" s="3"/>
    </row>
    <row r="39" spans="1:55" ht="15" customHeight="1" x14ac:dyDescent="0.2">
      <c r="A39" s="3" t="s">
        <v>38</v>
      </c>
      <c r="B39" s="6">
        <v>129.49</v>
      </c>
      <c r="C39" s="6">
        <v>130.49</v>
      </c>
      <c r="D39" s="6">
        <v>123.43</v>
      </c>
      <c r="E39" s="6">
        <v>133.38</v>
      </c>
      <c r="F39" s="6">
        <v>131.96</v>
      </c>
      <c r="G39" s="6">
        <v>136.93</v>
      </c>
      <c r="H39" s="6">
        <v>133.91</v>
      </c>
      <c r="I39" s="6">
        <v>137.76</v>
      </c>
      <c r="J39" s="49">
        <v>121.63</v>
      </c>
      <c r="K39" s="49">
        <v>137.13</v>
      </c>
      <c r="L39" s="74">
        <v>125.33277777777801</v>
      </c>
      <c r="M39" s="13">
        <v>193.88857235664</v>
      </c>
      <c r="N39" s="6">
        <v>194.92202284129101</v>
      </c>
      <c r="O39" s="6">
        <v>198.241741153779</v>
      </c>
      <c r="P39" s="6">
        <v>114.48782681143901</v>
      </c>
      <c r="Q39" s="22">
        <v>128.55330357877</v>
      </c>
      <c r="R39" s="42">
        <v>135.79178971435999</v>
      </c>
      <c r="S39" s="42">
        <v>124.76381224778299</v>
      </c>
      <c r="T39" s="13">
        <v>125.32389487203</v>
      </c>
      <c r="U39" s="6">
        <v>122.487303624059</v>
      </c>
      <c r="V39" s="6">
        <v>131.741641157445</v>
      </c>
      <c r="W39" s="6">
        <v>114.76381224778326</v>
      </c>
      <c r="X39" s="6">
        <v>113.84107398229681</v>
      </c>
      <c r="Y39" s="7">
        <v>88.234466297451647</v>
      </c>
      <c r="Z39" s="7">
        <v>81.979322264529827</v>
      </c>
      <c r="AA39" s="15">
        <v>84.828015551699764</v>
      </c>
      <c r="AB39" s="13">
        <v>87.715249665994122</v>
      </c>
      <c r="AC39" s="22">
        <v>89.133907933160003</v>
      </c>
      <c r="AD39" s="6">
        <v>89.544666666666998</v>
      </c>
      <c r="AE39" s="6">
        <v>89.133907933160003</v>
      </c>
      <c r="AF39" s="6">
        <v>88.386683162064003</v>
      </c>
      <c r="AG39" s="17">
        <v>92.89</v>
      </c>
      <c r="AH39" s="6">
        <v>92.899336117897391</v>
      </c>
      <c r="AI39" s="6">
        <v>89.401538461538479</v>
      </c>
      <c r="AJ39" s="105">
        <v>117.63085542168649</v>
      </c>
      <c r="AK39" s="6">
        <v>108.57987894276199</v>
      </c>
      <c r="AL39" s="6">
        <v>81.761051754746603</v>
      </c>
      <c r="AM39" s="121">
        <v>82.678591064555988</v>
      </c>
      <c r="AN39" s="6">
        <v>76.726973684210506</v>
      </c>
      <c r="AO39" s="6">
        <v>104.89523960731393</v>
      </c>
      <c r="AP39" s="6">
        <v>103.18216444880743</v>
      </c>
      <c r="AQ39" s="6">
        <v>104.21665868351199</v>
      </c>
      <c r="AR39" s="6">
        <v>102.16679803341732</v>
      </c>
      <c r="AS39" s="6">
        <v>101.156574539448</v>
      </c>
      <c r="AT39" s="6">
        <v>101.485431855291</v>
      </c>
      <c r="AU39" s="6">
        <v>117.537917003692</v>
      </c>
      <c r="AV39" s="168">
        <v>120.26449423315424</v>
      </c>
      <c r="AW39" s="121">
        <v>138.35408863018873</v>
      </c>
      <c r="AX39" s="189"/>
      <c r="AY39" s="185">
        <f t="shared" si="0"/>
        <v>15.041508728224121</v>
      </c>
      <c r="AZ39" s="185">
        <f t="shared" si="1"/>
        <v>27.421479907085033</v>
      </c>
      <c r="BA39" s="190"/>
      <c r="BC39" s="3"/>
    </row>
    <row r="40" spans="1:55" ht="15" customHeight="1" x14ac:dyDescent="0.2">
      <c r="A40" s="3" t="s">
        <v>39</v>
      </c>
      <c r="B40" s="6">
        <v>425.66</v>
      </c>
      <c r="C40" s="6">
        <v>471.59</v>
      </c>
      <c r="D40" s="6">
        <v>506.88</v>
      </c>
      <c r="E40" s="6">
        <v>500.92</v>
      </c>
      <c r="F40" s="6">
        <v>494.51</v>
      </c>
      <c r="G40" s="6">
        <v>500.67</v>
      </c>
      <c r="H40" s="6">
        <v>518.77</v>
      </c>
      <c r="I40" s="6">
        <v>529.33000000000004</v>
      </c>
      <c r="J40" s="49">
        <v>446.25</v>
      </c>
      <c r="K40" s="49">
        <v>501.42</v>
      </c>
      <c r="L40" s="74">
        <v>484.44277777777774</v>
      </c>
      <c r="M40" s="13">
        <v>530</v>
      </c>
      <c r="N40" s="6">
        <v>523.33333333333348</v>
      </c>
      <c r="O40" s="6">
        <v>529.41176470588232</v>
      </c>
      <c r="P40" s="6">
        <v>520.95238095238096</v>
      </c>
      <c r="Q40" s="22">
        <v>525.71428571428578</v>
      </c>
      <c r="R40" s="42">
        <v>527.33333333333303</v>
      </c>
      <c r="S40" s="42">
        <v>592.444444444444</v>
      </c>
      <c r="T40" s="13">
        <v>487.99999999999994</v>
      </c>
      <c r="U40" s="6">
        <v>509.01960784313718</v>
      </c>
      <c r="V40" s="6">
        <v>494.444444444444</v>
      </c>
      <c r="W40" s="6">
        <v>492.44444444444446</v>
      </c>
      <c r="X40" s="6">
        <v>493.33333333333337</v>
      </c>
      <c r="Y40" s="6">
        <v>425.23809523809501</v>
      </c>
      <c r="Z40" s="6">
        <v>455.23809523809501</v>
      </c>
      <c r="AA40" s="13">
        <v>474.87179487179492</v>
      </c>
      <c r="AB40" s="13">
        <v>478.43137254901967</v>
      </c>
      <c r="AC40" s="22">
        <v>459.04761904761892</v>
      </c>
      <c r="AD40" s="6">
        <v>450.95214285714286</v>
      </c>
      <c r="AE40" s="6">
        <v>459.04761904761909</v>
      </c>
      <c r="AF40" s="6">
        <v>453.33333333333337</v>
      </c>
      <c r="AG40" s="17">
        <v>417.03</v>
      </c>
      <c r="AH40" s="6">
        <v>417.03703703703707</v>
      </c>
      <c r="AI40" s="6">
        <v>440</v>
      </c>
      <c r="AJ40" s="105">
        <v>460.51282051282055</v>
      </c>
      <c r="AK40" s="6">
        <v>424.16666666666663</v>
      </c>
      <c r="AL40" s="6">
        <v>438.88888888888886</v>
      </c>
      <c r="AM40" s="121">
        <v>477.33333333333337</v>
      </c>
      <c r="AN40" s="6">
        <v>438.66666666666663</v>
      </c>
      <c r="AO40" s="6">
        <v>499.99999999999989</v>
      </c>
      <c r="AP40" s="6">
        <v>476.19047619047615</v>
      </c>
      <c r="AQ40" s="6">
        <v>465.71428571428601</v>
      </c>
      <c r="AR40" s="6">
        <v>513.93939393939388</v>
      </c>
      <c r="AS40" s="6">
        <v>527.77777777777806</v>
      </c>
      <c r="AT40" s="6">
        <v>522.22222222222194</v>
      </c>
      <c r="AU40" s="6">
        <v>555.8974358974358</v>
      </c>
      <c r="AV40" s="168">
        <v>635.78947368421063</v>
      </c>
      <c r="AW40" s="121">
        <v>625.89743589743603</v>
      </c>
      <c r="AX40" s="189"/>
      <c r="AY40" s="185">
        <f t="shared" si="0"/>
        <v>-1.5558668704364034</v>
      </c>
      <c r="AZ40" s="185">
        <f t="shared" si="1"/>
        <v>47.559316910986894</v>
      </c>
      <c r="BA40" s="190"/>
      <c r="BC40" s="3"/>
    </row>
    <row r="41" spans="1:55" ht="15" customHeight="1" x14ac:dyDescent="0.2">
      <c r="A41" s="3" t="s">
        <v>40</v>
      </c>
      <c r="B41" s="6">
        <v>245.63</v>
      </c>
      <c r="C41" s="6">
        <v>269.44</v>
      </c>
      <c r="D41" s="6">
        <v>234.58</v>
      </c>
      <c r="E41" s="6">
        <v>233.49</v>
      </c>
      <c r="F41" s="6">
        <v>242.05</v>
      </c>
      <c r="G41" s="6">
        <v>263.33</v>
      </c>
      <c r="H41" s="6">
        <v>260</v>
      </c>
      <c r="I41" s="6">
        <v>296.02</v>
      </c>
      <c r="J41" s="49">
        <v>247.44</v>
      </c>
      <c r="K41" s="49">
        <v>263.72000000000003</v>
      </c>
      <c r="L41" s="74">
        <v>281.25</v>
      </c>
      <c r="M41" s="13">
        <v>283.33333333333331</v>
      </c>
      <c r="N41" s="6">
        <v>357.777777777778</v>
      </c>
      <c r="O41" s="6">
        <v>348.71794871794901</v>
      </c>
      <c r="P41" s="6">
        <v>298.14814814814798</v>
      </c>
      <c r="Q41" s="22">
        <v>280.41958041957997</v>
      </c>
      <c r="R41" s="42">
        <v>288.80952380952402</v>
      </c>
      <c r="S41" s="42">
        <v>286.66666666666703</v>
      </c>
      <c r="T41" s="13">
        <v>305.75757575757598</v>
      </c>
      <c r="U41" s="6">
        <v>337.72413793103453</v>
      </c>
      <c r="V41" s="6">
        <v>333.33333333333297</v>
      </c>
      <c r="W41" s="6">
        <v>232.380952380953</v>
      </c>
      <c r="X41" s="6">
        <v>297.222222222222</v>
      </c>
      <c r="Y41" s="6">
        <v>268.93939393939399</v>
      </c>
      <c r="Z41" s="6">
        <v>253.55477855477901</v>
      </c>
      <c r="AA41" s="13">
        <v>226.98412698412699</v>
      </c>
      <c r="AB41" s="13">
        <v>204.76190476190499</v>
      </c>
      <c r="AC41" s="22">
        <v>195.90336134453801</v>
      </c>
      <c r="AD41" s="6">
        <v>181.86750000000001</v>
      </c>
      <c r="AE41" s="6">
        <v>131.61764705882399</v>
      </c>
      <c r="AF41" s="6">
        <v>148.28431372548999</v>
      </c>
      <c r="AG41" s="17">
        <v>142.47999999999999</v>
      </c>
      <c r="AH41" s="6">
        <v>124.725274725275</v>
      </c>
      <c r="AI41" s="6">
        <v>137.5</v>
      </c>
      <c r="AJ41" s="105">
        <v>201.53846153846101</v>
      </c>
      <c r="AK41" s="6">
        <v>175</v>
      </c>
      <c r="AL41" s="6">
        <v>168.75</v>
      </c>
      <c r="AM41" s="121">
        <v>168.18181818181799</v>
      </c>
      <c r="AN41" s="6">
        <v>160</v>
      </c>
      <c r="AO41" s="6">
        <v>200</v>
      </c>
      <c r="AP41" s="6">
        <v>185</v>
      </c>
      <c r="AQ41" s="6">
        <v>261.4871794871795</v>
      </c>
      <c r="AR41" s="6">
        <v>215</v>
      </c>
      <c r="AS41" s="6">
        <v>220.833333333333</v>
      </c>
      <c r="AT41" s="6">
        <v>216.21212121212099</v>
      </c>
      <c r="AU41" s="6">
        <v>213.33333333332999</v>
      </c>
      <c r="AV41" s="168">
        <v>244.444444444444</v>
      </c>
      <c r="AW41" s="121">
        <v>212</v>
      </c>
      <c r="AX41" s="189"/>
      <c r="AY41" s="185">
        <f t="shared" si="0"/>
        <v>-13.272727272727117</v>
      </c>
      <c r="AZ41" s="185">
        <f t="shared" si="1"/>
        <v>21.142857142857142</v>
      </c>
      <c r="BA41" s="190"/>
      <c r="BC41" s="3"/>
    </row>
    <row r="42" spans="1:55" ht="15" customHeight="1" x14ac:dyDescent="0.2">
      <c r="A42" s="3" t="s">
        <v>41</v>
      </c>
      <c r="B42" s="6">
        <v>240.29</v>
      </c>
      <c r="C42" s="6">
        <v>235.71</v>
      </c>
      <c r="D42" s="6">
        <v>230.84</v>
      </c>
      <c r="E42" s="6">
        <v>257.39999999999998</v>
      </c>
      <c r="F42" s="6">
        <v>254.58</v>
      </c>
      <c r="G42" s="6">
        <v>238.34</v>
      </c>
      <c r="H42" s="6">
        <v>230</v>
      </c>
      <c r="I42" s="29">
        <v>270</v>
      </c>
      <c r="J42" s="8">
        <v>238.99</v>
      </c>
      <c r="K42" s="49">
        <v>238.69</v>
      </c>
      <c r="L42" s="74">
        <v>266.66500000000002</v>
      </c>
      <c r="M42" s="13">
        <v>266.66666666666703</v>
      </c>
      <c r="N42" s="6">
        <v>328.57142857142901</v>
      </c>
      <c r="O42" s="6">
        <v>343.33333333333297</v>
      </c>
      <c r="P42" s="6">
        <v>299.24242424242402</v>
      </c>
      <c r="Q42" s="22">
        <v>270.07575757575802</v>
      </c>
      <c r="R42" s="42">
        <v>294.444444444444</v>
      </c>
      <c r="S42" s="42">
        <v>318.37606837606802</v>
      </c>
      <c r="T42" s="13">
        <v>316.66666666666703</v>
      </c>
      <c r="U42" s="6">
        <v>324.48717948717899</v>
      </c>
      <c r="V42" s="6">
        <v>330.769230769231</v>
      </c>
      <c r="W42" s="6">
        <v>276.98412698412699</v>
      </c>
      <c r="X42" s="6">
        <v>262.93040293040298</v>
      </c>
      <c r="Y42" s="6">
        <v>252.469135802469</v>
      </c>
      <c r="Z42" s="6">
        <v>246.031746031746</v>
      </c>
      <c r="AA42" s="13">
        <v>205.555555555556</v>
      </c>
      <c r="AB42" s="13">
        <v>202.30769230769201</v>
      </c>
      <c r="AC42" s="22">
        <v>207.142857142857</v>
      </c>
      <c r="AD42" s="6">
        <v>207.14500000000001</v>
      </c>
      <c r="AE42" s="6">
        <v>207.142857142857</v>
      </c>
      <c r="AF42" s="6">
        <v>177.142857142857</v>
      </c>
      <c r="AG42" s="17">
        <v>183.33</v>
      </c>
      <c r="AH42" s="6">
        <v>173.333333333333</v>
      </c>
      <c r="AI42" s="6">
        <v>142.85499999999999</v>
      </c>
      <c r="AJ42" s="105">
        <v>166.666666666667</v>
      </c>
      <c r="AK42" s="6">
        <v>175.833333333333</v>
      </c>
      <c r="AL42" s="6">
        <v>163.888888888889</v>
      </c>
      <c r="AM42" s="121">
        <v>202.222222222222</v>
      </c>
      <c r="AN42" s="6">
        <v>250</v>
      </c>
      <c r="AO42" s="7">
        <v>252</v>
      </c>
      <c r="AP42" s="6">
        <v>220</v>
      </c>
      <c r="AQ42" s="6">
        <v>230</v>
      </c>
      <c r="AR42" s="6">
        <v>220</v>
      </c>
      <c r="AS42" s="6">
        <v>196.06060606060601</v>
      </c>
      <c r="AT42" s="6">
        <v>193.95316804407699</v>
      </c>
      <c r="AU42" s="6">
        <v>195</v>
      </c>
      <c r="AV42" s="168">
        <v>183.33333333332999</v>
      </c>
      <c r="AW42" s="121">
        <v>180</v>
      </c>
      <c r="AX42" s="189"/>
      <c r="AY42" s="185">
        <f t="shared" si="0"/>
        <v>-1.8181818181800271</v>
      </c>
      <c r="AZ42" s="185">
        <f t="shared" si="1"/>
        <v>2.3696682464456909</v>
      </c>
      <c r="BA42" s="190"/>
      <c r="BC42" s="3"/>
    </row>
    <row r="43" spans="1:55" ht="15" customHeight="1" x14ac:dyDescent="0.2">
      <c r="A43" s="3" t="s">
        <v>42</v>
      </c>
      <c r="B43" s="6">
        <v>563.45000000000005</v>
      </c>
      <c r="C43" s="6">
        <v>565.54999999999995</v>
      </c>
      <c r="D43" s="6">
        <v>592.29999999999995</v>
      </c>
      <c r="E43" s="6">
        <v>585.29</v>
      </c>
      <c r="F43" s="6">
        <v>532.75</v>
      </c>
      <c r="G43" s="6">
        <v>568.66</v>
      </c>
      <c r="H43" s="6">
        <v>580.88</v>
      </c>
      <c r="I43" s="6">
        <v>558.96</v>
      </c>
      <c r="J43" s="8">
        <v>543.27</v>
      </c>
      <c r="K43" s="8">
        <v>569.51</v>
      </c>
      <c r="L43" s="74">
        <v>525.09647058823498</v>
      </c>
      <c r="M43" s="13">
        <v>520.88888888888891</v>
      </c>
      <c r="N43" s="6">
        <v>528.51851851851904</v>
      </c>
      <c r="O43" s="6">
        <v>517.64705882352951</v>
      </c>
      <c r="P43" s="6">
        <v>525.33333333333337</v>
      </c>
      <c r="Q43" s="22">
        <v>530.66666666666663</v>
      </c>
      <c r="R43" s="42">
        <v>535.99999999999989</v>
      </c>
      <c r="S43" s="42">
        <v>525.33333333333337</v>
      </c>
      <c r="T43" s="13">
        <v>537.69230769230796</v>
      </c>
      <c r="U43" s="6">
        <v>522.49999999999989</v>
      </c>
      <c r="V43" s="6">
        <v>500</v>
      </c>
      <c r="W43" s="6">
        <v>485.33333333333297</v>
      </c>
      <c r="X43" s="6">
        <v>502.16666666666703</v>
      </c>
      <c r="Y43" s="6">
        <v>497.41666666666663</v>
      </c>
      <c r="Z43" s="6">
        <v>497.41666666666663</v>
      </c>
      <c r="AA43" s="13">
        <v>491.42857142857139</v>
      </c>
      <c r="AB43" s="13">
        <v>491.76470588235304</v>
      </c>
      <c r="AC43" s="22">
        <v>468.88888888888886</v>
      </c>
      <c r="AD43" s="6">
        <v>457.22333333333336</v>
      </c>
      <c r="AE43" s="6">
        <v>468.88888888888886</v>
      </c>
      <c r="AF43" s="6">
        <v>463.030303030303</v>
      </c>
      <c r="AG43" s="17">
        <v>462.74</v>
      </c>
      <c r="AH43" s="6">
        <v>420.86274509803923</v>
      </c>
      <c r="AI43" s="6">
        <v>463.81</v>
      </c>
      <c r="AJ43" s="105">
        <v>471.42857142857139</v>
      </c>
      <c r="AK43" s="6">
        <v>440</v>
      </c>
      <c r="AL43" s="6">
        <v>485.33333333333331</v>
      </c>
      <c r="AM43" s="121">
        <v>514.44444444444434</v>
      </c>
      <c r="AN43" s="6">
        <v>533.33333333333337</v>
      </c>
      <c r="AO43" s="6">
        <v>574.66666666666697</v>
      </c>
      <c r="AP43" s="6">
        <v>549.62962962962968</v>
      </c>
      <c r="AQ43" s="6">
        <v>563.80952380952397</v>
      </c>
      <c r="AR43" s="6">
        <v>566.19047619047603</v>
      </c>
      <c r="AS43" s="6">
        <v>565.92592592592598</v>
      </c>
      <c r="AT43" s="6">
        <v>550</v>
      </c>
      <c r="AU43" s="6">
        <v>563.79487179487205</v>
      </c>
      <c r="AV43" s="168">
        <v>576.19047619047603</v>
      </c>
      <c r="AW43" s="121">
        <v>609.04761904761904</v>
      </c>
      <c r="AX43" s="189"/>
      <c r="AY43" s="185">
        <f t="shared" si="0"/>
        <v>5.702479338843002</v>
      </c>
      <c r="AZ43" s="185">
        <f t="shared" si="1"/>
        <v>38.419913419913414</v>
      </c>
      <c r="BA43" s="190"/>
      <c r="BC43" s="3"/>
    </row>
    <row r="44" spans="1:55" ht="15" customHeight="1" x14ac:dyDescent="0.2">
      <c r="A44" s="3" t="s">
        <v>43</v>
      </c>
      <c r="B44" s="6">
        <v>607.54</v>
      </c>
      <c r="C44" s="6">
        <v>615</v>
      </c>
      <c r="D44" s="6">
        <v>627.5</v>
      </c>
      <c r="E44" s="6">
        <v>654.16</v>
      </c>
      <c r="F44" s="6">
        <v>687.29</v>
      </c>
      <c r="G44" s="6">
        <v>633.33000000000004</v>
      </c>
      <c r="H44" s="6">
        <v>640</v>
      </c>
      <c r="I44" s="6">
        <v>675</v>
      </c>
      <c r="J44" s="8">
        <v>659.53</v>
      </c>
      <c r="K44" s="8">
        <v>634.27</v>
      </c>
      <c r="L44" s="74">
        <v>680</v>
      </c>
      <c r="M44" s="13">
        <v>540</v>
      </c>
      <c r="N44" s="6">
        <v>612.5</v>
      </c>
      <c r="O44" s="6">
        <v>633.33333333333337</v>
      </c>
      <c r="P44" s="6">
        <v>550</v>
      </c>
      <c r="Q44" s="22">
        <v>575.5</v>
      </c>
      <c r="R44" s="42">
        <v>606.66666666666697</v>
      </c>
      <c r="S44" s="42">
        <v>633.33333333333337</v>
      </c>
      <c r="T44" s="13">
        <v>587.5</v>
      </c>
      <c r="U44" s="6">
        <v>616.66666666666663</v>
      </c>
      <c r="V44" s="6">
        <v>625</v>
      </c>
      <c r="W44" s="6">
        <v>633.33333333333337</v>
      </c>
      <c r="X44" s="6">
        <v>670</v>
      </c>
      <c r="Y44" s="6">
        <v>650</v>
      </c>
      <c r="Z44" s="6">
        <v>666.66666666666697</v>
      </c>
      <c r="AA44" s="13">
        <v>675</v>
      </c>
      <c r="AB44" s="13">
        <v>650</v>
      </c>
      <c r="AC44" s="22">
        <v>675</v>
      </c>
      <c r="AD44" s="6">
        <v>685</v>
      </c>
      <c r="AE44" s="6">
        <v>675</v>
      </c>
      <c r="AF44" s="6">
        <v>665</v>
      </c>
      <c r="AG44" s="17">
        <v>620</v>
      </c>
      <c r="AH44" s="6">
        <v>636.25</v>
      </c>
      <c r="AI44" s="6">
        <v>640</v>
      </c>
      <c r="AJ44" s="105">
        <v>600</v>
      </c>
      <c r="AK44" s="6">
        <v>630</v>
      </c>
      <c r="AL44" s="6">
        <v>666.66666666666663</v>
      </c>
      <c r="AM44" s="121">
        <v>615</v>
      </c>
      <c r="AN44" s="6">
        <v>675</v>
      </c>
      <c r="AO44" s="6">
        <v>685</v>
      </c>
      <c r="AP44" s="6">
        <v>665.71428571428601</v>
      </c>
      <c r="AQ44" s="6">
        <v>663.33333333333303</v>
      </c>
      <c r="AR44" s="6">
        <v>650</v>
      </c>
      <c r="AS44" s="6">
        <v>666.66666666666697</v>
      </c>
      <c r="AT44" s="6">
        <v>670.11111111111097</v>
      </c>
      <c r="AU44" s="6">
        <v>673.33333333333337</v>
      </c>
      <c r="AV44" s="168">
        <v>633.33333333333303</v>
      </c>
      <c r="AW44" s="121">
        <v>653.33333333333303</v>
      </c>
      <c r="AX44" s="189"/>
      <c r="AY44" s="185">
        <f t="shared" si="0"/>
        <v>3.1578947368421066</v>
      </c>
      <c r="AZ44" s="185">
        <f t="shared" si="1"/>
        <v>3.7037037037036558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BC44"/>
  <sheetViews>
    <sheetView zoomScale="145" zoomScaleNormal="145" workbookViewId="0">
      <pane xSplit="1" ySplit="1" topLeftCell="AV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customHeight="1" x14ac:dyDescent="0.2"/>
  <cols>
    <col min="1" max="1" width="28.515625" customWidth="1"/>
    <col min="2" max="13" width="9.14453125" style="4"/>
    <col min="24" max="24" width="7.6640625" customWidth="1"/>
    <col min="50" max="50" width="7.6640625" customWidth="1"/>
    <col min="51" max="51" width="7.3984375" customWidth="1"/>
    <col min="52" max="52" width="6.32031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/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5" ht="15" customHeight="1" x14ac:dyDescent="0.2">
      <c r="A2" s="2" t="s">
        <v>1</v>
      </c>
      <c r="B2" s="6">
        <v>632.99928571428575</v>
      </c>
      <c r="C2" s="6">
        <v>540.38461538461502</v>
      </c>
      <c r="D2" s="6">
        <v>533.58823529411802</v>
      </c>
      <c r="E2" s="6">
        <v>504.11764705882399</v>
      </c>
      <c r="F2" s="6">
        <v>500.21052631578902</v>
      </c>
      <c r="G2" s="26">
        <v>507.66666666666703</v>
      </c>
      <c r="H2" s="22">
        <v>506.875</v>
      </c>
      <c r="I2" s="6">
        <v>537.33333333333337</v>
      </c>
      <c r="J2" s="6">
        <v>494.28571428571399</v>
      </c>
      <c r="K2" s="75">
        <v>510.84</v>
      </c>
      <c r="L2" s="76">
        <v>458.21</v>
      </c>
      <c r="M2" s="13">
        <v>460.76923076923077</v>
      </c>
      <c r="N2" s="6">
        <v>450.5263157894737</v>
      </c>
      <c r="O2" s="6">
        <v>495.78947368421098</v>
      </c>
      <c r="P2" s="6">
        <v>540.444444444444</v>
      </c>
      <c r="Q2" s="22">
        <v>575</v>
      </c>
      <c r="R2" s="42">
        <v>580.07692307692298</v>
      </c>
      <c r="S2" s="42">
        <v>556.25</v>
      </c>
      <c r="T2" s="13">
        <v>428.11111111111097</v>
      </c>
      <c r="U2" s="6">
        <v>476.66666666666669</v>
      </c>
      <c r="V2" s="6">
        <v>472.30769230769232</v>
      </c>
      <c r="W2" s="6">
        <v>442.5</v>
      </c>
      <c r="X2" s="6">
        <v>503.33333333333331</v>
      </c>
      <c r="Y2" s="6">
        <v>473.66666666666669</v>
      </c>
      <c r="Z2" s="6">
        <v>475</v>
      </c>
      <c r="AA2" s="13">
        <v>465</v>
      </c>
      <c r="AB2" s="13">
        <v>446.875</v>
      </c>
      <c r="AC2" s="22">
        <v>441.25</v>
      </c>
      <c r="AD2" s="6">
        <v>420.625</v>
      </c>
      <c r="AE2" s="6">
        <v>497.5</v>
      </c>
      <c r="AF2" s="6">
        <v>460</v>
      </c>
      <c r="AG2" s="17">
        <v>442.05</v>
      </c>
      <c r="AH2" s="6">
        <v>451.17647058823502</v>
      </c>
      <c r="AI2" s="6">
        <v>430.38461538461502</v>
      </c>
      <c r="AJ2" s="105">
        <v>451.25</v>
      </c>
      <c r="AK2" s="6">
        <v>434.28571428571428</v>
      </c>
      <c r="AL2" s="6">
        <v>437.33333333333297</v>
      </c>
      <c r="AM2" s="121">
        <v>465.3125</v>
      </c>
      <c r="AN2" s="6">
        <v>468.61111111111109</v>
      </c>
      <c r="AO2" s="6">
        <v>460</v>
      </c>
      <c r="AP2" s="6">
        <v>477.05882352941177</v>
      </c>
      <c r="AQ2" s="6">
        <v>441.33333333333331</v>
      </c>
      <c r="AR2" s="6">
        <v>430</v>
      </c>
      <c r="AS2" s="6">
        <v>455.29411764705884</v>
      </c>
      <c r="AT2" s="6">
        <v>468.42105263157896</v>
      </c>
      <c r="AU2" s="6">
        <v>472.33333333333297</v>
      </c>
      <c r="AV2" s="168">
        <v>466.66666666666669</v>
      </c>
      <c r="AW2" s="121">
        <v>468.82352941176498</v>
      </c>
      <c r="AX2" s="189"/>
      <c r="AY2" s="185">
        <f>(AW2-AV2)/AV2*100</f>
        <v>0.46218487394963448</v>
      </c>
      <c r="AZ2" s="185">
        <f>(AW2-AK2)/AK2*100</f>
        <v>7.9527863777090442</v>
      </c>
      <c r="BA2" s="190"/>
      <c r="BC2" s="3"/>
    </row>
    <row r="3" spans="1:55" ht="15" customHeight="1" x14ac:dyDescent="0.2">
      <c r="A3" s="2" t="s">
        <v>2</v>
      </c>
      <c r="B3" s="13">
        <v>40</v>
      </c>
      <c r="C3" s="6">
        <v>43.3333333333333</v>
      </c>
      <c r="D3" s="6">
        <v>44.444444444444443</v>
      </c>
      <c r="E3" s="6">
        <v>43.157894736842103</v>
      </c>
      <c r="F3" s="6">
        <v>42.631578947368418</v>
      </c>
      <c r="G3" s="26">
        <v>44.117647058823529</v>
      </c>
      <c r="H3" s="22">
        <v>43.529411764705884</v>
      </c>
      <c r="I3" s="6">
        <v>44.736842105263158</v>
      </c>
      <c r="J3" s="6">
        <v>43.529411764705884</v>
      </c>
      <c r="K3" s="75">
        <v>44.736842105263158</v>
      </c>
      <c r="L3" s="76">
        <v>40.15</v>
      </c>
      <c r="M3" s="13">
        <v>42.857142857142854</v>
      </c>
      <c r="N3" s="6">
        <v>39.523809523809526</v>
      </c>
      <c r="O3" s="6">
        <v>40.5</v>
      </c>
      <c r="P3" s="6">
        <v>42.631578947368418</v>
      </c>
      <c r="Q3" s="22">
        <v>43.125</v>
      </c>
      <c r="R3" s="42">
        <v>44</v>
      </c>
      <c r="S3" s="42">
        <v>44.0625</v>
      </c>
      <c r="T3" s="13">
        <v>38.846153846153847</v>
      </c>
      <c r="U3" s="6">
        <v>41.25</v>
      </c>
      <c r="V3" s="6">
        <v>42.727272727272727</v>
      </c>
      <c r="W3" s="6">
        <v>44.0625</v>
      </c>
      <c r="X3" s="6">
        <v>44.75</v>
      </c>
      <c r="Y3" s="6">
        <v>42.333333333333336</v>
      </c>
      <c r="Z3" s="6">
        <v>40.6666666666667</v>
      </c>
      <c r="AA3" s="13">
        <v>44.0625</v>
      </c>
      <c r="AB3" s="13">
        <v>41.5625</v>
      </c>
      <c r="AC3" s="22">
        <v>41.153846153846153</v>
      </c>
      <c r="AD3" s="6">
        <v>40.769230769230802</v>
      </c>
      <c r="AE3" s="6">
        <v>40</v>
      </c>
      <c r="AF3" s="6">
        <v>39.5</v>
      </c>
      <c r="AG3" s="17">
        <v>41.57</v>
      </c>
      <c r="AH3" s="6">
        <v>41.578947368421055</v>
      </c>
      <c r="AI3" s="6">
        <v>40</v>
      </c>
      <c r="AJ3" s="105">
        <v>41.875</v>
      </c>
      <c r="AK3" s="6">
        <v>40</v>
      </c>
      <c r="AL3" s="6">
        <v>40.81</v>
      </c>
      <c r="AM3" s="121">
        <v>40</v>
      </c>
      <c r="AN3" s="6">
        <v>40</v>
      </c>
      <c r="AO3" s="6">
        <v>40</v>
      </c>
      <c r="AP3" s="6">
        <v>42.8888888888889</v>
      </c>
      <c r="AQ3" s="6">
        <v>42.3125</v>
      </c>
      <c r="AR3" s="6">
        <v>41.3333333333333</v>
      </c>
      <c r="AS3" s="6">
        <v>42.222222222222221</v>
      </c>
      <c r="AT3" s="6">
        <v>42.578947368421098</v>
      </c>
      <c r="AU3" s="6">
        <v>42.814814814814802</v>
      </c>
      <c r="AV3" s="168">
        <v>46.53846153846154</v>
      </c>
      <c r="AW3" s="121">
        <v>45.722222222222001</v>
      </c>
      <c r="AX3" s="189"/>
      <c r="AY3" s="185">
        <f t="shared" ref="AY3:AY44" si="0">(AW3-AV3)/AV3*100</f>
        <v>-1.7539026629940506</v>
      </c>
      <c r="AZ3" s="185">
        <f t="shared" ref="AZ3:AZ44" si="1">(AW3-AK3)/AK3*100</f>
        <v>14.305555555555003</v>
      </c>
      <c r="BA3" s="190"/>
      <c r="BC3" s="3"/>
    </row>
    <row r="4" spans="1:55" ht="15" customHeight="1" x14ac:dyDescent="0.2">
      <c r="A4" s="2" t="s">
        <v>3</v>
      </c>
      <c r="B4" s="6">
        <v>277.17750000000001</v>
      </c>
      <c r="C4" s="6">
        <v>287.57749999999999</v>
      </c>
      <c r="D4" s="6">
        <v>291.0249042145594</v>
      </c>
      <c r="E4" s="6">
        <v>303.5344827586207</v>
      </c>
      <c r="F4" s="6">
        <v>320.61918445539101</v>
      </c>
      <c r="G4" s="26">
        <v>328.04517879948912</v>
      </c>
      <c r="H4" s="22">
        <v>323.49565197204498</v>
      </c>
      <c r="I4" s="6">
        <v>381.04833333333301</v>
      </c>
      <c r="J4" s="6">
        <v>359.71902937420202</v>
      </c>
      <c r="K4" s="75">
        <v>281.04968679681321</v>
      </c>
      <c r="L4" s="76">
        <v>263.28250000000003</v>
      </c>
      <c r="M4" s="13">
        <v>320.02979991485739</v>
      </c>
      <c r="N4" s="6">
        <v>354.09110259685002</v>
      </c>
      <c r="O4" s="6">
        <v>328.88782460621502</v>
      </c>
      <c r="P4" s="6">
        <v>430.50766283524899</v>
      </c>
      <c r="Q4" s="22">
        <v>392.08173690932313</v>
      </c>
      <c r="R4" s="42">
        <v>397.37037037036998</v>
      </c>
      <c r="S4" s="42">
        <v>427.84163473818649</v>
      </c>
      <c r="T4" s="13">
        <v>448.27586206896552</v>
      </c>
      <c r="U4" s="6">
        <v>448.27586206896552</v>
      </c>
      <c r="V4" s="6">
        <v>420.68965517241378</v>
      </c>
      <c r="W4" s="6">
        <v>427.84163473818649</v>
      </c>
      <c r="X4" s="6">
        <v>427.84163473818649</v>
      </c>
      <c r="Y4" s="6">
        <v>352.21674876847294</v>
      </c>
      <c r="Z4" s="6">
        <v>352.21674876847294</v>
      </c>
      <c r="AA4" s="13">
        <v>306.89655172413796</v>
      </c>
      <c r="AB4" s="13">
        <v>308.39080459770116</v>
      </c>
      <c r="AC4" s="22">
        <v>327.58620689655174</v>
      </c>
      <c r="AD4" s="6">
        <v>327.58500000000004</v>
      </c>
      <c r="AE4" s="6">
        <v>327.58620689655174</v>
      </c>
      <c r="AF4" s="6">
        <v>327.58620689655174</v>
      </c>
      <c r="AG4" s="17">
        <v>288.97000000000003</v>
      </c>
      <c r="AH4" s="6">
        <v>298.97988505747099</v>
      </c>
      <c r="AI4" s="6">
        <v>310.34500000000003</v>
      </c>
      <c r="AJ4" s="105">
        <v>327.58620689655174</v>
      </c>
      <c r="AK4" s="6">
        <v>310.34482758620692</v>
      </c>
      <c r="AL4" s="6">
        <v>309.31034482758599</v>
      </c>
      <c r="AM4" s="121">
        <v>283.90804597701145</v>
      </c>
      <c r="AN4" s="6">
        <v>283.90804597701145</v>
      </c>
      <c r="AO4" s="6">
        <v>293.18555008210183</v>
      </c>
      <c r="AP4" s="6">
        <v>294.82758620689702</v>
      </c>
      <c r="AQ4" s="6">
        <v>298.97988505747099</v>
      </c>
      <c r="AR4" s="6">
        <v>289.158178737745</v>
      </c>
      <c r="AS4" s="6">
        <v>281.858237547893</v>
      </c>
      <c r="AT4" s="6">
        <v>287.58620689655203</v>
      </c>
      <c r="AU4" s="6">
        <v>283.56321839080499</v>
      </c>
      <c r="AV4" s="168">
        <v>288.90804597701202</v>
      </c>
      <c r="AW4" s="121">
        <v>280.55729710902102</v>
      </c>
      <c r="AX4" s="189"/>
      <c r="AY4" s="185">
        <f t="shared" si="0"/>
        <v>-2.8904521643732477</v>
      </c>
      <c r="AZ4" s="185">
        <f t="shared" si="1"/>
        <v>-9.5982042648710095</v>
      </c>
      <c r="BA4" s="190"/>
      <c r="BC4" s="3"/>
    </row>
    <row r="5" spans="1:55" ht="15" customHeight="1" x14ac:dyDescent="0.2">
      <c r="A5" s="2" t="s">
        <v>4</v>
      </c>
      <c r="B5" s="6">
        <v>242.50357142857143</v>
      </c>
      <c r="C5" s="6">
        <v>242.621428571428</v>
      </c>
      <c r="D5" s="6">
        <v>270.8292282430213</v>
      </c>
      <c r="E5" s="6">
        <v>280.09125196531494</v>
      </c>
      <c r="F5" s="6">
        <v>290.54543401013018</v>
      </c>
      <c r="G5" s="26">
        <v>293.85043436767569</v>
      </c>
      <c r="H5" s="22">
        <v>312.21089380798998</v>
      </c>
      <c r="I5" s="6">
        <v>323.90368421052602</v>
      </c>
      <c r="J5" s="6">
        <v>328.95337301587301</v>
      </c>
      <c r="K5" s="75">
        <v>305.85938025139501</v>
      </c>
      <c r="L5" s="76">
        <v>309.03818181818178</v>
      </c>
      <c r="M5" s="13">
        <v>286.30742407618669</v>
      </c>
      <c r="N5" s="6">
        <v>300.66329137018801</v>
      </c>
      <c r="O5" s="6">
        <v>291.29144700832535</v>
      </c>
      <c r="P5" s="6">
        <v>303.80295566502463</v>
      </c>
      <c r="Q5" s="22">
        <v>318.06239737274223</v>
      </c>
      <c r="R5" s="42">
        <v>319.74425287356303</v>
      </c>
      <c r="S5" s="42">
        <v>338.7096601092544</v>
      </c>
      <c r="T5" s="13">
        <v>342.72279444693243</v>
      </c>
      <c r="U5" s="6">
        <v>352.55815854193133</v>
      </c>
      <c r="V5" s="6">
        <v>334.85326933602806</v>
      </c>
      <c r="W5" s="6">
        <v>338.7096601092544</v>
      </c>
      <c r="X5" s="6">
        <v>327.09069347000383</v>
      </c>
      <c r="Y5" s="6">
        <v>269.82517144788955</v>
      </c>
      <c r="Z5" s="6">
        <v>269.82517144788955</v>
      </c>
      <c r="AA5" s="13">
        <v>264.86171480086301</v>
      </c>
      <c r="AB5" s="13">
        <v>253.77000667641099</v>
      </c>
      <c r="AC5" s="22">
        <v>234.08336023278551</v>
      </c>
      <c r="AD5" s="6">
        <v>240.11722222222227</v>
      </c>
      <c r="AE5" s="6">
        <v>234.08336023278557</v>
      </c>
      <c r="AF5" s="6">
        <v>234.27830902475938</v>
      </c>
      <c r="AG5" s="17">
        <v>198.49</v>
      </c>
      <c r="AH5" s="6">
        <v>208.49847699839799</v>
      </c>
      <c r="AI5" s="6">
        <v>259.43</v>
      </c>
      <c r="AJ5" s="105">
        <v>225.59044882320745</v>
      </c>
      <c r="AK5" s="6">
        <v>235.21930655551347</v>
      </c>
      <c r="AL5" s="6">
        <v>241.39101511515301</v>
      </c>
      <c r="AM5" s="121">
        <v>194.40191991916132</v>
      </c>
      <c r="AN5" s="6">
        <v>192.20310723759002</v>
      </c>
      <c r="AO5" s="6">
        <v>210.48199037618028</v>
      </c>
      <c r="AP5" s="6">
        <v>189.54698295469092</v>
      </c>
      <c r="AQ5" s="6">
        <v>199.82505126633527</v>
      </c>
      <c r="AR5" s="6">
        <v>208.93822390715607</v>
      </c>
      <c r="AS5" s="6">
        <v>200.47779215505261</v>
      </c>
      <c r="AT5" s="6">
        <v>219.62742104302905</v>
      </c>
      <c r="AU5" s="6">
        <v>229.85492908413801</v>
      </c>
      <c r="AV5" s="168">
        <v>229.33159470684799</v>
      </c>
      <c r="AW5" s="121">
        <v>232.76782432542001</v>
      </c>
      <c r="AX5" s="189"/>
      <c r="AY5" s="185">
        <f t="shared" si="0"/>
        <v>1.4983672977831546</v>
      </c>
      <c r="AZ5" s="185">
        <f t="shared" si="1"/>
        <v>-1.0422113158959141</v>
      </c>
      <c r="BA5" s="190"/>
      <c r="BC5" s="3"/>
    </row>
    <row r="6" spans="1:55" ht="15" customHeight="1" x14ac:dyDescent="0.2">
      <c r="A6" s="2" t="s">
        <v>5</v>
      </c>
      <c r="B6" s="6">
        <v>1008.468</v>
      </c>
      <c r="C6" s="6">
        <v>1114.231</v>
      </c>
      <c r="D6" s="6">
        <v>1192.8853754940701</v>
      </c>
      <c r="E6" s="6">
        <v>1141.3793103448274</v>
      </c>
      <c r="F6" s="6">
        <v>1167.51389305156</v>
      </c>
      <c r="G6" s="26">
        <v>1142.9075235109699</v>
      </c>
      <c r="H6" s="22">
        <v>1113.1167569710401</v>
      </c>
      <c r="I6" s="6">
        <v>1006.1958333333333</v>
      </c>
      <c r="J6" s="6">
        <v>1010.3819868135</v>
      </c>
      <c r="K6" s="75">
        <v>993.11965811965797</v>
      </c>
      <c r="L6" s="76">
        <v>1083.3333333333301</v>
      </c>
      <c r="M6" s="13">
        <v>1207.5885526624443</v>
      </c>
      <c r="N6" s="6">
        <v>1156.132756132756</v>
      </c>
      <c r="O6" s="6">
        <v>1077.359432819203</v>
      </c>
      <c r="P6" s="6">
        <v>1116.3686393587943</v>
      </c>
      <c r="Q6" s="22">
        <v>1048.1481481481483</v>
      </c>
      <c r="R6" s="42">
        <v>1174.5963327859881</v>
      </c>
      <c r="S6" s="42">
        <v>1114.8809523809525</v>
      </c>
      <c r="T6" s="13">
        <v>1122.8395061728395</v>
      </c>
      <c r="U6" s="6">
        <v>1133.2431916099385</v>
      </c>
      <c r="V6" s="6">
        <v>1156.8586585827964</v>
      </c>
      <c r="W6" s="6">
        <v>1079.6957671957673</v>
      </c>
      <c r="X6" s="6">
        <v>1055.4945054945053</v>
      </c>
      <c r="Y6" s="6">
        <v>1021.1374095989481</v>
      </c>
      <c r="Z6" s="6">
        <v>959.92454838608683</v>
      </c>
      <c r="AA6" s="13">
        <v>948.16849816850004</v>
      </c>
      <c r="AB6" s="13">
        <v>939.11361626878863</v>
      </c>
      <c r="AC6" s="22">
        <v>985.86413586413585</v>
      </c>
      <c r="AD6" s="6">
        <v>974.45100000000002</v>
      </c>
      <c r="AE6" s="6">
        <v>972.22777222776995</v>
      </c>
      <c r="AF6" s="6">
        <v>1001.31868131868</v>
      </c>
      <c r="AG6" s="17">
        <v>1029.7</v>
      </c>
      <c r="AH6" s="6">
        <v>1002.67080745342</v>
      </c>
      <c r="AI6" s="6">
        <v>1062.5</v>
      </c>
      <c r="AJ6" s="105">
        <v>1084.81481481481</v>
      </c>
      <c r="AK6" s="6">
        <v>1100</v>
      </c>
      <c r="AL6" s="6">
        <v>1156.16161616162</v>
      </c>
      <c r="AM6" s="121">
        <v>1105.952380952381</v>
      </c>
      <c r="AN6" s="6">
        <v>1070.9880050505101</v>
      </c>
      <c r="AO6" s="6">
        <v>1114.2857142857099</v>
      </c>
      <c r="AP6" s="6">
        <v>1075.3757525998899</v>
      </c>
      <c r="AQ6" s="6">
        <v>1067.6708074534199</v>
      </c>
      <c r="AR6" s="6">
        <v>1073.23824757842</v>
      </c>
      <c r="AS6" s="6">
        <v>1061.97346132129</v>
      </c>
      <c r="AT6" s="6">
        <v>1033.2275132275099</v>
      </c>
      <c r="AU6" s="6">
        <v>1076.98173286409</v>
      </c>
      <c r="AV6" s="168">
        <v>1096.6666666666699</v>
      </c>
      <c r="AW6" s="121">
        <v>1104.2612942612</v>
      </c>
      <c r="AX6" s="189"/>
      <c r="AY6" s="185">
        <f t="shared" si="0"/>
        <v>0.69251923354377043</v>
      </c>
      <c r="AZ6" s="185">
        <f t="shared" si="1"/>
        <v>0.38739038738181497</v>
      </c>
      <c r="BA6" s="190"/>
      <c r="BC6" s="3"/>
    </row>
    <row r="7" spans="1:55" ht="15" customHeight="1" x14ac:dyDescent="0.2">
      <c r="A7" s="2" t="s">
        <v>6</v>
      </c>
      <c r="B7" s="6">
        <v>1222.4369999999999</v>
      </c>
      <c r="C7" s="6">
        <v>1384.663333333325</v>
      </c>
      <c r="D7" s="6">
        <v>1334.375</v>
      </c>
      <c r="E7" s="6">
        <v>1300.700280112045</v>
      </c>
      <c r="F7" s="6">
        <v>1395.82162476899</v>
      </c>
      <c r="G7" s="26">
        <v>1386.1111111111099</v>
      </c>
      <c r="H7" s="22">
        <v>1302.1756021756</v>
      </c>
      <c r="I7" s="6">
        <v>1280.1086666666699</v>
      </c>
      <c r="J7" s="6">
        <v>1283.59756595606</v>
      </c>
      <c r="K7" s="75">
        <v>1206.7222222222224</v>
      </c>
      <c r="L7" s="76">
        <v>1250</v>
      </c>
      <c r="M7" s="13">
        <v>1396.7966419971281</v>
      </c>
      <c r="N7" s="6">
        <v>1348.0769230769199</v>
      </c>
      <c r="O7" s="6">
        <v>1290.4761904761904</v>
      </c>
      <c r="P7" s="6">
        <v>1227.4074074074074</v>
      </c>
      <c r="Q7" s="22">
        <v>1219.43319838057</v>
      </c>
      <c r="R7" s="42">
        <v>1238.0952380952383</v>
      </c>
      <c r="S7" s="42">
        <v>1264.814814814815</v>
      </c>
      <c r="T7" s="13">
        <v>1267.878787878788</v>
      </c>
      <c r="U7" s="6">
        <v>1270.59913119423</v>
      </c>
      <c r="V7" s="6">
        <v>1225.7830404889228</v>
      </c>
      <c r="W7" s="6">
        <v>1272.2222222222224</v>
      </c>
      <c r="X7" s="6">
        <v>1251.7543859649124</v>
      </c>
      <c r="Y7" s="6">
        <v>1121.7948717948718</v>
      </c>
      <c r="Z7" s="6">
        <v>1144.8717948717949</v>
      </c>
      <c r="AA7" s="13">
        <v>1067.032967032967</v>
      </c>
      <c r="AB7" s="13">
        <v>1054.38775510204</v>
      </c>
      <c r="AC7" s="22">
        <v>1075.68897768898</v>
      </c>
      <c r="AD7" s="6">
        <v>1035.8063636363599</v>
      </c>
      <c r="AE7" s="6">
        <v>1077.164502164502</v>
      </c>
      <c r="AF7" s="6">
        <v>1090.4761904761899</v>
      </c>
      <c r="AG7" s="17">
        <v>1100.1500000000001</v>
      </c>
      <c r="AH7" s="6">
        <v>1132.4908424908399</v>
      </c>
      <c r="AI7" s="6">
        <v>1174.2650000000001</v>
      </c>
      <c r="AJ7" s="105">
        <v>1186.7132867132868</v>
      </c>
      <c r="AK7" s="6">
        <v>1178.57142857142</v>
      </c>
      <c r="AL7" s="6">
        <v>1210</v>
      </c>
      <c r="AM7" s="121">
        <v>1186.2332301341601</v>
      </c>
      <c r="AN7" s="6">
        <v>1194.9942332213802</v>
      </c>
      <c r="AO7" s="6">
        <v>1279.1666666666667</v>
      </c>
      <c r="AP7" s="6">
        <v>1250</v>
      </c>
      <c r="AQ7" s="6">
        <v>1238.6446886446899</v>
      </c>
      <c r="AR7" s="6">
        <v>1225</v>
      </c>
      <c r="AS7" s="6">
        <v>1229.5518207282901</v>
      </c>
      <c r="AT7" s="6">
        <v>1237.62166405024</v>
      </c>
      <c r="AU7" s="6">
        <v>1250</v>
      </c>
      <c r="AV7" s="168">
        <v>1272.2222222222199</v>
      </c>
      <c r="AW7" s="121">
        <v>1301.9494949494899</v>
      </c>
      <c r="AX7" s="189"/>
      <c r="AY7" s="185">
        <f t="shared" si="0"/>
        <v>2.3366415244142416</v>
      </c>
      <c r="AZ7" s="185">
        <f t="shared" si="1"/>
        <v>10.468441995715096</v>
      </c>
      <c r="BA7" s="190"/>
      <c r="BC7" s="3"/>
    </row>
    <row r="8" spans="1:55" ht="15" customHeight="1" x14ac:dyDescent="0.2">
      <c r="A8" s="2" t="s">
        <v>7</v>
      </c>
      <c r="B8" s="6">
        <v>254.25</v>
      </c>
      <c r="C8" s="6">
        <v>299.16666666666652</v>
      </c>
      <c r="D8" s="6">
        <v>280</v>
      </c>
      <c r="E8" s="6">
        <v>310</v>
      </c>
      <c r="F8" s="6">
        <v>308.33333333333331</v>
      </c>
      <c r="G8" s="26">
        <v>316.66666666666669</v>
      </c>
      <c r="H8" s="22">
        <v>338.33333333333297</v>
      </c>
      <c r="I8" s="6">
        <v>325</v>
      </c>
      <c r="J8" s="6">
        <v>325</v>
      </c>
      <c r="K8" s="75">
        <v>325</v>
      </c>
      <c r="L8" s="76">
        <v>300</v>
      </c>
      <c r="M8" s="13">
        <v>270</v>
      </c>
      <c r="N8" s="6">
        <v>341.66666666666669</v>
      </c>
      <c r="O8" s="6">
        <v>332.5</v>
      </c>
      <c r="P8" s="6">
        <v>335.71428571428572</v>
      </c>
      <c r="Q8" s="22">
        <v>360</v>
      </c>
      <c r="R8" s="42">
        <v>300</v>
      </c>
      <c r="S8" s="42">
        <v>300</v>
      </c>
      <c r="T8" s="13">
        <v>316.66666666666669</v>
      </c>
      <c r="U8" s="6">
        <v>326.66666666666703</v>
      </c>
      <c r="V8" s="6">
        <v>332.5</v>
      </c>
      <c r="W8" s="6">
        <v>270</v>
      </c>
      <c r="X8" s="6">
        <v>258.33333333333331</v>
      </c>
      <c r="Y8" s="6">
        <v>275</v>
      </c>
      <c r="Z8" s="6">
        <v>275</v>
      </c>
      <c r="AA8" s="13">
        <v>250</v>
      </c>
      <c r="AB8" s="13">
        <v>230</v>
      </c>
      <c r="AC8" s="22">
        <v>241.66666666666666</v>
      </c>
      <c r="AD8" s="6">
        <v>241.66666666666666</v>
      </c>
      <c r="AE8" s="6">
        <v>241.66666666666666</v>
      </c>
      <c r="AF8" s="6">
        <v>241.66666666666666</v>
      </c>
      <c r="AG8" s="17">
        <v>271.42</v>
      </c>
      <c r="AH8" s="6">
        <v>292.85714285714283</v>
      </c>
      <c r="AI8" s="6">
        <v>250</v>
      </c>
      <c r="AJ8" s="105">
        <v>210</v>
      </c>
      <c r="AK8" s="6">
        <v>225</v>
      </c>
      <c r="AL8" s="6">
        <v>250</v>
      </c>
      <c r="AM8" s="121">
        <v>242.85714285714286</v>
      </c>
      <c r="AN8" s="6">
        <v>242.85714285714286</v>
      </c>
      <c r="AO8" s="6">
        <v>266.66666666666669</v>
      </c>
      <c r="AP8" s="6">
        <v>254.44444444444446</v>
      </c>
      <c r="AQ8" s="6">
        <v>251.42857142857099</v>
      </c>
      <c r="AR8" s="6">
        <v>263.75</v>
      </c>
      <c r="AS8" s="6">
        <v>272.22222222222223</v>
      </c>
      <c r="AT8" s="6">
        <v>282.857142857143</v>
      </c>
      <c r="AU8" s="6">
        <v>280</v>
      </c>
      <c r="AV8" s="168">
        <v>280</v>
      </c>
      <c r="AW8" s="121">
        <v>272</v>
      </c>
      <c r="AX8" s="189"/>
      <c r="AY8" s="185">
        <f t="shared" si="0"/>
        <v>-2.8571428571428572</v>
      </c>
      <c r="AZ8" s="185">
        <f t="shared" si="1"/>
        <v>20.888888888888889</v>
      </c>
      <c r="BA8" s="190"/>
      <c r="BC8" s="3"/>
    </row>
    <row r="9" spans="1:55" ht="15" customHeight="1" x14ac:dyDescent="0.2">
      <c r="A9" s="2" t="s">
        <v>8</v>
      </c>
      <c r="B9" s="6">
        <v>253.25785714285712</v>
      </c>
      <c r="C9" s="6">
        <v>257.222222222222</v>
      </c>
      <c r="D9" s="6">
        <v>260.76923076923077</v>
      </c>
      <c r="E9" s="6">
        <v>263.125</v>
      </c>
      <c r="F9" s="6">
        <v>260</v>
      </c>
      <c r="G9" s="26">
        <v>256.36363636363637</v>
      </c>
      <c r="H9" s="22">
        <v>262.14285714285717</v>
      </c>
      <c r="I9" s="6">
        <v>277.85714285714283</v>
      </c>
      <c r="J9" s="6">
        <v>275.38461538461502</v>
      </c>
      <c r="K9" s="75">
        <v>270.857142857143</v>
      </c>
      <c r="L9" s="76">
        <v>254.28571428571428</v>
      </c>
      <c r="M9" s="13">
        <v>280</v>
      </c>
      <c r="N9" s="6">
        <v>307.5</v>
      </c>
      <c r="O9" s="6">
        <v>291.42857142857099</v>
      </c>
      <c r="P9" s="6">
        <v>276.15384615384613</v>
      </c>
      <c r="Q9" s="22">
        <v>246.25</v>
      </c>
      <c r="R9" s="42">
        <v>239.09090909090909</v>
      </c>
      <c r="S9" s="42">
        <v>243</v>
      </c>
      <c r="T9" s="13">
        <v>273.33333333333331</v>
      </c>
      <c r="U9" s="6">
        <v>272.72727272727275</v>
      </c>
      <c r="V9" s="6">
        <v>255.2</v>
      </c>
      <c r="W9" s="6">
        <v>243</v>
      </c>
      <c r="X9" s="6">
        <v>239.09090909090909</v>
      </c>
      <c r="Y9" s="6">
        <v>244.16666666666666</v>
      </c>
      <c r="Z9" s="6">
        <v>244.16666666666666</v>
      </c>
      <c r="AA9" s="13">
        <v>242</v>
      </c>
      <c r="AB9" s="13">
        <v>232.14285714285714</v>
      </c>
      <c r="AC9" s="22">
        <v>237.69230769230768</v>
      </c>
      <c r="AD9" s="6">
        <v>237.69230769230768</v>
      </c>
      <c r="AE9" s="6">
        <v>237.69230769230768</v>
      </c>
      <c r="AF9" s="6">
        <v>237.69230769230768</v>
      </c>
      <c r="AG9" s="17">
        <v>238</v>
      </c>
      <c r="AH9" s="6">
        <v>238</v>
      </c>
      <c r="AI9" s="6">
        <v>238</v>
      </c>
      <c r="AJ9" s="105">
        <v>230.07692307692307</v>
      </c>
      <c r="AK9" s="6">
        <v>210</v>
      </c>
      <c r="AL9" s="6">
        <v>230</v>
      </c>
      <c r="AM9" s="121">
        <v>254.16666666666666</v>
      </c>
      <c r="AN9" s="6">
        <v>234.28571428571428</v>
      </c>
      <c r="AO9" s="6">
        <v>246.363636363636</v>
      </c>
      <c r="AP9" s="6">
        <v>230</v>
      </c>
      <c r="AQ9" s="6">
        <v>230</v>
      </c>
      <c r="AR9" s="6">
        <v>233.33333333333334</v>
      </c>
      <c r="AS9" s="6">
        <v>225.88235294117646</v>
      </c>
      <c r="AT9" s="6">
        <v>229.4375</v>
      </c>
      <c r="AU9" s="6">
        <v>240.833333333333</v>
      </c>
      <c r="AV9" s="168">
        <v>308.57142857142901</v>
      </c>
      <c r="AW9" s="121">
        <v>268.8235294117647</v>
      </c>
      <c r="AX9" s="189"/>
      <c r="AY9" s="185">
        <f t="shared" si="0"/>
        <v>-12.881263616557861</v>
      </c>
      <c r="AZ9" s="185">
        <f t="shared" si="1"/>
        <v>28.011204481792713</v>
      </c>
      <c r="BA9" s="190"/>
      <c r="BC9" s="3"/>
    </row>
    <row r="10" spans="1:55" ht="15" customHeight="1" x14ac:dyDescent="0.2">
      <c r="A10" s="2" t="s">
        <v>9</v>
      </c>
      <c r="B10" s="6">
        <v>298.375</v>
      </c>
      <c r="C10" s="6">
        <v>298.99249999999898</v>
      </c>
      <c r="D10" s="6">
        <v>356.57165578646965</v>
      </c>
      <c r="E10" s="6">
        <v>370.06674082313702</v>
      </c>
      <c r="F10" s="6">
        <v>386.20121409558999</v>
      </c>
      <c r="G10" s="26">
        <v>390.53169169376702</v>
      </c>
      <c r="H10" s="22">
        <v>399.45429678657501</v>
      </c>
      <c r="I10" s="6">
        <v>370.78750000000002</v>
      </c>
      <c r="J10" s="6">
        <v>380.637809052938</v>
      </c>
      <c r="K10" s="75">
        <v>275.47447314703004</v>
      </c>
      <c r="L10" s="75">
        <v>275.47447314703004</v>
      </c>
      <c r="M10" s="13">
        <v>229.33494739790953</v>
      </c>
      <c r="N10" s="6">
        <v>293.66500917459041</v>
      </c>
      <c r="O10" s="6">
        <v>260.13959703843886</v>
      </c>
      <c r="P10" s="6">
        <v>249.16977117265017</v>
      </c>
      <c r="Q10" s="22">
        <v>246.03172133761677</v>
      </c>
      <c r="R10" s="42">
        <v>259.25775635215865</v>
      </c>
      <c r="S10" s="42">
        <v>243.35098190975634</v>
      </c>
      <c r="T10" s="13">
        <v>256.51359416445598</v>
      </c>
      <c r="U10" s="6">
        <v>249.86685090738601</v>
      </c>
      <c r="V10" s="6">
        <v>241.81170799799338</v>
      </c>
      <c r="W10" s="6">
        <v>243.35098190975634</v>
      </c>
      <c r="X10" s="6">
        <v>254.01588371878069</v>
      </c>
      <c r="Y10" s="6">
        <v>217.9925631015077</v>
      </c>
      <c r="Z10" s="6">
        <v>217.9925631015077</v>
      </c>
      <c r="AA10" s="13">
        <v>221.992082706275</v>
      </c>
      <c r="AB10" s="13">
        <v>237.65448868479999</v>
      </c>
      <c r="AC10" s="22">
        <v>289.18724121374697</v>
      </c>
      <c r="AD10" s="6">
        <v>309.18624999999997</v>
      </c>
      <c r="AE10" s="6">
        <v>319.18724121374697</v>
      </c>
      <c r="AF10" s="6">
        <v>339.18724121374697</v>
      </c>
      <c r="AG10" s="17">
        <v>363.05</v>
      </c>
      <c r="AH10" s="6">
        <v>363.055280393288</v>
      </c>
      <c r="AI10" s="6">
        <v>377.16</v>
      </c>
      <c r="AJ10" s="105">
        <v>350.85591522482201</v>
      </c>
      <c r="AK10" s="6">
        <v>375.46729611384779</v>
      </c>
      <c r="AL10" s="6">
        <v>376.025867521647</v>
      </c>
      <c r="AM10" s="121">
        <v>311.65368928439005</v>
      </c>
      <c r="AN10" s="6">
        <v>311.65368928439005</v>
      </c>
      <c r="AO10" s="6">
        <v>344.82758620689657</v>
      </c>
      <c r="AP10" s="6">
        <v>312.47688668842892</v>
      </c>
      <c r="AQ10" s="6">
        <v>323.43719044244898</v>
      </c>
      <c r="AR10" s="6">
        <v>330.053879310345</v>
      </c>
      <c r="AS10" s="6">
        <v>331.280070309255</v>
      </c>
      <c r="AT10" s="6">
        <v>337.695914850924</v>
      </c>
      <c r="AU10" s="6">
        <v>335.55337378384201</v>
      </c>
      <c r="AV10" s="168">
        <v>337.32839462621598</v>
      </c>
      <c r="AW10" s="121">
        <v>357.11280997096929</v>
      </c>
      <c r="AX10" s="189"/>
      <c r="AY10" s="185">
        <f t="shared" si="0"/>
        <v>5.8650311269159126</v>
      </c>
      <c r="AZ10" s="185">
        <f t="shared" si="1"/>
        <v>-4.8884380431666461</v>
      </c>
      <c r="BA10" s="190"/>
      <c r="BC10" s="3"/>
    </row>
    <row r="11" spans="1:55" ht="15" customHeight="1" x14ac:dyDescent="0.2">
      <c r="A11" s="2" t="s">
        <v>10</v>
      </c>
      <c r="B11" s="6">
        <v>612.54999999999995</v>
      </c>
      <c r="C11" s="6">
        <v>625</v>
      </c>
      <c r="D11" s="6">
        <v>600</v>
      </c>
      <c r="E11" s="6">
        <v>677.77777777777783</v>
      </c>
      <c r="F11" s="6">
        <v>688.88888888888903</v>
      </c>
      <c r="G11" s="26">
        <v>690</v>
      </c>
      <c r="H11" s="22">
        <v>685.5</v>
      </c>
      <c r="I11" s="6">
        <v>657.9</v>
      </c>
      <c r="J11" s="6">
        <v>650</v>
      </c>
      <c r="K11" s="75">
        <v>500</v>
      </c>
      <c r="L11" s="75">
        <v>500</v>
      </c>
      <c r="M11" s="13">
        <v>500</v>
      </c>
      <c r="N11" s="6">
        <v>438.72549019607845</v>
      </c>
      <c r="O11" s="6">
        <v>467.39130434782606</v>
      </c>
      <c r="P11" s="6">
        <v>500</v>
      </c>
      <c r="Q11" s="22">
        <v>500</v>
      </c>
      <c r="R11" s="42">
        <v>500</v>
      </c>
      <c r="S11" s="42">
        <v>536.36363636364001</v>
      </c>
      <c r="T11" s="13">
        <v>489.44865484337686</v>
      </c>
      <c r="U11" s="17">
        <v>490.27558367870313</v>
      </c>
      <c r="V11" s="6">
        <v>483.33333333333297</v>
      </c>
      <c r="W11" s="6">
        <v>500</v>
      </c>
      <c r="X11" s="6">
        <v>500</v>
      </c>
      <c r="Y11" s="6">
        <v>500</v>
      </c>
      <c r="Z11" s="6">
        <v>500</v>
      </c>
      <c r="AA11" s="13">
        <v>500</v>
      </c>
      <c r="AB11" s="13">
        <v>481.03</v>
      </c>
      <c r="AC11" s="22">
        <v>490</v>
      </c>
      <c r="AD11" s="6">
        <v>480.69</v>
      </c>
      <c r="AE11" s="6">
        <v>450.32799999999997</v>
      </c>
      <c r="AF11" s="6">
        <v>436.25</v>
      </c>
      <c r="AG11" s="17">
        <v>450</v>
      </c>
      <c r="AH11" s="6">
        <v>451.03</v>
      </c>
      <c r="AI11" s="6">
        <v>400.11</v>
      </c>
      <c r="AJ11" s="105">
        <v>435</v>
      </c>
      <c r="AK11" s="6">
        <v>460.30709276534276</v>
      </c>
      <c r="AL11" s="6">
        <v>450</v>
      </c>
      <c r="AM11" s="121">
        <v>420</v>
      </c>
      <c r="AN11" s="6">
        <v>480</v>
      </c>
      <c r="AO11" s="7">
        <v>510</v>
      </c>
      <c r="AP11" s="6">
        <v>485</v>
      </c>
      <c r="AQ11" s="6">
        <v>500</v>
      </c>
      <c r="AR11" s="7">
        <v>511</v>
      </c>
      <c r="AS11" s="6">
        <v>500</v>
      </c>
      <c r="AT11" s="6">
        <v>500</v>
      </c>
      <c r="AU11" s="6">
        <v>500</v>
      </c>
      <c r="AV11" s="169">
        <v>550</v>
      </c>
      <c r="AW11" s="121">
        <v>565</v>
      </c>
      <c r="AX11" s="189"/>
      <c r="AY11" s="185">
        <f t="shared" si="0"/>
        <v>2.7272727272727271</v>
      </c>
      <c r="AZ11" s="185">
        <f t="shared" si="1"/>
        <v>22.744143829221425</v>
      </c>
      <c r="BA11" s="190"/>
      <c r="BC11" s="3"/>
    </row>
    <row r="12" spans="1:55" ht="15" customHeight="1" x14ac:dyDescent="0.2">
      <c r="A12" s="2" t="s">
        <v>11</v>
      </c>
      <c r="B12" s="13">
        <v>746.86423925727695</v>
      </c>
      <c r="C12" s="6">
        <v>740.38499999999999</v>
      </c>
      <c r="D12" s="6">
        <v>625</v>
      </c>
      <c r="E12" s="6">
        <v>700</v>
      </c>
      <c r="F12" s="6">
        <v>722.5</v>
      </c>
      <c r="G12" s="26">
        <v>825</v>
      </c>
      <c r="H12" s="22">
        <v>820.55</v>
      </c>
      <c r="I12" s="6">
        <v>800</v>
      </c>
      <c r="J12" s="6">
        <v>800</v>
      </c>
      <c r="K12" s="75">
        <v>650</v>
      </c>
      <c r="L12" s="75">
        <v>650</v>
      </c>
      <c r="M12" s="13">
        <v>500</v>
      </c>
      <c r="N12" s="6">
        <v>588.88888888888891</v>
      </c>
      <c r="O12" s="6">
        <v>583.33333333333337</v>
      </c>
      <c r="P12" s="6">
        <v>570.45454545455004</v>
      </c>
      <c r="Q12" s="22">
        <v>533.33333333333337</v>
      </c>
      <c r="R12" s="42">
        <v>500</v>
      </c>
      <c r="S12" s="42">
        <v>500</v>
      </c>
      <c r="T12" s="13">
        <v>504.73463509904599</v>
      </c>
      <c r="U12" s="6">
        <v>533.33333333333337</v>
      </c>
      <c r="V12" s="6">
        <v>553.11688311688295</v>
      </c>
      <c r="W12" s="6">
        <v>600</v>
      </c>
      <c r="X12" s="6">
        <v>600</v>
      </c>
      <c r="Y12" s="6">
        <v>500</v>
      </c>
      <c r="Z12" s="6">
        <v>600</v>
      </c>
      <c r="AA12" s="13">
        <v>550</v>
      </c>
      <c r="AB12" s="13">
        <v>530</v>
      </c>
      <c r="AC12" s="22">
        <v>560</v>
      </c>
      <c r="AD12" s="6">
        <v>520.99</v>
      </c>
      <c r="AE12" s="6">
        <v>533.17999999999995</v>
      </c>
      <c r="AF12" s="6">
        <v>503.33333333333297</v>
      </c>
      <c r="AG12" s="17">
        <v>550</v>
      </c>
      <c r="AH12" s="6">
        <v>500</v>
      </c>
      <c r="AI12" s="6">
        <v>523.64</v>
      </c>
      <c r="AJ12" s="105">
        <v>550</v>
      </c>
      <c r="AK12" s="6">
        <v>537.62398187792201</v>
      </c>
      <c r="AL12" s="6">
        <v>541.38</v>
      </c>
      <c r="AM12" s="121">
        <v>550</v>
      </c>
      <c r="AN12" s="6">
        <v>550</v>
      </c>
      <c r="AO12" s="6">
        <v>570</v>
      </c>
      <c r="AP12" s="6">
        <v>525</v>
      </c>
      <c r="AQ12" s="6">
        <v>550</v>
      </c>
      <c r="AR12" s="7">
        <v>575</v>
      </c>
      <c r="AS12" s="6">
        <v>550</v>
      </c>
      <c r="AT12" s="6">
        <v>550</v>
      </c>
      <c r="AU12" s="6">
        <v>550</v>
      </c>
      <c r="AV12" s="169">
        <v>600</v>
      </c>
      <c r="AW12" s="121">
        <v>566.66666666666697</v>
      </c>
      <c r="AX12" s="189"/>
      <c r="AY12" s="185">
        <f t="shared" si="0"/>
        <v>-5.5555555555555056</v>
      </c>
      <c r="AZ12" s="185">
        <f t="shared" si="1"/>
        <v>5.4020441363680964</v>
      </c>
      <c r="BA12" s="190"/>
      <c r="BC12" s="3"/>
    </row>
    <row r="13" spans="1:55" ht="15" customHeight="1" x14ac:dyDescent="0.2">
      <c r="A13" s="2" t="s">
        <v>12</v>
      </c>
      <c r="B13" s="6">
        <v>141.75</v>
      </c>
      <c r="C13" s="6">
        <v>155</v>
      </c>
      <c r="D13" s="6">
        <v>165</v>
      </c>
      <c r="E13" s="6">
        <v>162.5</v>
      </c>
      <c r="F13" s="6">
        <v>162.5</v>
      </c>
      <c r="G13" s="26">
        <v>160</v>
      </c>
      <c r="H13" s="22">
        <v>180</v>
      </c>
      <c r="I13" s="6">
        <v>180.67</v>
      </c>
      <c r="J13" s="6">
        <v>180</v>
      </c>
      <c r="K13" s="6">
        <v>180</v>
      </c>
      <c r="L13" s="76">
        <v>160</v>
      </c>
      <c r="M13" s="13">
        <v>184</v>
      </c>
      <c r="N13" s="6">
        <v>173.33333333333334</v>
      </c>
      <c r="O13" s="6">
        <v>175</v>
      </c>
      <c r="P13" s="6">
        <v>166.66666666666666</v>
      </c>
      <c r="Q13" s="22">
        <v>162.5</v>
      </c>
      <c r="R13" s="42">
        <v>175</v>
      </c>
      <c r="S13" s="42">
        <v>172.5</v>
      </c>
      <c r="T13" s="42">
        <v>172.5</v>
      </c>
      <c r="U13" s="6">
        <v>183.33333333333334</v>
      </c>
      <c r="V13" s="6">
        <v>187.5</v>
      </c>
      <c r="W13" s="6">
        <v>162.5</v>
      </c>
      <c r="X13" s="6">
        <v>162.5</v>
      </c>
      <c r="Y13" s="6">
        <v>176.66666666666666</v>
      </c>
      <c r="Z13" s="6">
        <v>176.66666666666666</v>
      </c>
      <c r="AA13" s="13">
        <v>176.25</v>
      </c>
      <c r="AB13" s="13">
        <v>180</v>
      </c>
      <c r="AC13" s="22">
        <v>176</v>
      </c>
      <c r="AD13" s="6">
        <v>166</v>
      </c>
      <c r="AE13" s="6">
        <v>156</v>
      </c>
      <c r="AF13" s="6">
        <v>156</v>
      </c>
      <c r="AG13" s="17">
        <v>172.5</v>
      </c>
      <c r="AH13" s="6">
        <v>172.5</v>
      </c>
      <c r="AI13" s="6">
        <v>160</v>
      </c>
      <c r="AJ13" s="105">
        <v>175</v>
      </c>
      <c r="AK13" s="6">
        <v>180</v>
      </c>
      <c r="AL13" s="6">
        <v>178.02</v>
      </c>
      <c r="AM13" s="121">
        <v>160</v>
      </c>
      <c r="AN13" s="6">
        <v>160</v>
      </c>
      <c r="AO13" s="6">
        <v>180</v>
      </c>
      <c r="AP13" s="6">
        <v>176.66666666666666</v>
      </c>
      <c r="AQ13" s="6">
        <v>178.5</v>
      </c>
      <c r="AR13" s="6">
        <v>181.75</v>
      </c>
      <c r="AS13" s="6">
        <v>179</v>
      </c>
      <c r="AT13" s="6">
        <v>185</v>
      </c>
      <c r="AU13" s="6">
        <v>176.66666666666666</v>
      </c>
      <c r="AV13" s="168">
        <v>190</v>
      </c>
      <c r="AW13" s="121">
        <v>191.57142857142901</v>
      </c>
      <c r="AX13" s="189"/>
      <c r="AY13" s="185">
        <f t="shared" si="0"/>
        <v>0.8270676691731631</v>
      </c>
      <c r="AZ13" s="185">
        <f t="shared" si="1"/>
        <v>6.4285714285716722</v>
      </c>
      <c r="BA13" s="190"/>
      <c r="BC13" s="3"/>
    </row>
    <row r="14" spans="1:55" ht="15" customHeight="1" x14ac:dyDescent="0.2">
      <c r="A14" s="2" t="s">
        <v>13</v>
      </c>
      <c r="B14" s="6">
        <v>150</v>
      </c>
      <c r="C14" s="6">
        <v>177.97619047619</v>
      </c>
      <c r="D14" s="6">
        <v>187.64705882352942</v>
      </c>
      <c r="E14" s="6">
        <v>196.31578947368422</v>
      </c>
      <c r="F14" s="6">
        <v>192.857142857143</v>
      </c>
      <c r="G14" s="26">
        <v>185.27777777777777</v>
      </c>
      <c r="H14" s="22">
        <v>193.68421052631578</v>
      </c>
      <c r="I14" s="6">
        <v>198.0952380952381</v>
      </c>
      <c r="J14" s="6">
        <v>209.44444444444446</v>
      </c>
      <c r="K14" s="75">
        <v>198.0952380952381</v>
      </c>
      <c r="L14" s="76">
        <v>180</v>
      </c>
      <c r="M14" s="13">
        <v>181.16522409802982</v>
      </c>
      <c r="N14" s="6">
        <v>182.72727272727272</v>
      </c>
      <c r="O14" s="6">
        <v>181.11111111111111</v>
      </c>
      <c r="P14" s="6">
        <v>186.31578947368422</v>
      </c>
      <c r="Q14" s="22">
        <v>180</v>
      </c>
      <c r="R14" s="42">
        <v>186.470588235294</v>
      </c>
      <c r="S14" s="42">
        <v>187.894736842105</v>
      </c>
      <c r="T14" s="13">
        <v>187.27272727272728</v>
      </c>
      <c r="U14" s="6">
        <v>186.66666666666666</v>
      </c>
      <c r="V14" s="6">
        <v>191.142857142857</v>
      </c>
      <c r="W14" s="6">
        <v>177.89473684210526</v>
      </c>
      <c r="X14" s="6">
        <v>177.91666666666666</v>
      </c>
      <c r="Y14" s="6">
        <v>182.63157894736801</v>
      </c>
      <c r="Z14" s="6">
        <v>162.10526315789474</v>
      </c>
      <c r="AA14" s="13">
        <v>190</v>
      </c>
      <c r="AB14" s="13">
        <v>163.52941176470588</v>
      </c>
      <c r="AC14" s="22">
        <v>180</v>
      </c>
      <c r="AD14" s="6">
        <v>186</v>
      </c>
      <c r="AE14" s="6">
        <v>186.369</v>
      </c>
      <c r="AF14" s="6">
        <v>187.142857142857</v>
      </c>
      <c r="AG14" s="17">
        <v>166.84</v>
      </c>
      <c r="AH14" s="6">
        <v>166.84210526315789</v>
      </c>
      <c r="AI14" s="6">
        <v>175.833333333333</v>
      </c>
      <c r="AJ14" s="105">
        <v>170</v>
      </c>
      <c r="AK14" s="6">
        <v>176.66666666666666</v>
      </c>
      <c r="AL14" s="6">
        <v>181.25</v>
      </c>
      <c r="AM14" s="121">
        <v>159.375</v>
      </c>
      <c r="AN14" s="6">
        <v>160.55555555555554</v>
      </c>
      <c r="AO14" s="6">
        <v>200.230769230769</v>
      </c>
      <c r="AP14" s="6">
        <v>191.111111111111</v>
      </c>
      <c r="AQ14" s="6">
        <v>198.82352941176501</v>
      </c>
      <c r="AR14" s="6">
        <v>220</v>
      </c>
      <c r="AS14" s="6">
        <v>215.52631578947401</v>
      </c>
      <c r="AT14" s="6">
        <v>218</v>
      </c>
      <c r="AU14" s="6">
        <v>211.666666666667</v>
      </c>
      <c r="AV14" s="168">
        <v>218.57142857142901</v>
      </c>
      <c r="AW14" s="121">
        <v>216.11111111111111</v>
      </c>
      <c r="AX14" s="189"/>
      <c r="AY14" s="185">
        <f t="shared" si="0"/>
        <v>-1.1256354393611265</v>
      </c>
      <c r="AZ14" s="185">
        <f t="shared" si="1"/>
        <v>22.327044025157242</v>
      </c>
      <c r="BA14" s="190"/>
      <c r="BC14" s="3"/>
    </row>
    <row r="15" spans="1:55" ht="15" customHeight="1" x14ac:dyDescent="0.2">
      <c r="A15" s="2" t="s">
        <v>14</v>
      </c>
      <c r="B15" s="6">
        <v>1158</v>
      </c>
      <c r="C15" s="6">
        <v>1275</v>
      </c>
      <c r="D15" s="6">
        <v>1333.3333333333333</v>
      </c>
      <c r="E15" s="6">
        <v>1500</v>
      </c>
      <c r="F15" s="6">
        <v>1500</v>
      </c>
      <c r="G15" s="26">
        <v>1550</v>
      </c>
      <c r="H15" s="24">
        <v>1550.75</v>
      </c>
      <c r="I15" s="6">
        <v>1450</v>
      </c>
      <c r="J15" s="6">
        <v>1450</v>
      </c>
      <c r="K15" s="75">
        <v>1350</v>
      </c>
      <c r="L15" s="76">
        <v>1500</v>
      </c>
      <c r="M15" s="13">
        <v>1466.6666666666699</v>
      </c>
      <c r="N15" s="6">
        <v>1356.6666666666699</v>
      </c>
      <c r="O15" s="6">
        <v>1320</v>
      </c>
      <c r="P15" s="6">
        <v>1500</v>
      </c>
      <c r="Q15" s="22">
        <v>1450</v>
      </c>
      <c r="R15" s="42">
        <v>1500</v>
      </c>
      <c r="S15" s="42">
        <v>1520</v>
      </c>
      <c r="T15" s="13">
        <v>1500</v>
      </c>
      <c r="U15" s="6">
        <v>1400</v>
      </c>
      <c r="V15" s="6">
        <v>1420</v>
      </c>
      <c r="W15" s="6">
        <v>1250</v>
      </c>
      <c r="X15" s="6">
        <v>1166.6666666666667</v>
      </c>
      <c r="Y15" s="6">
        <v>1200</v>
      </c>
      <c r="Z15" s="6">
        <v>1200</v>
      </c>
      <c r="AA15" s="13">
        <v>1250</v>
      </c>
      <c r="AB15" s="13">
        <v>1266.6666666666699</v>
      </c>
      <c r="AC15" s="22">
        <v>1350</v>
      </c>
      <c r="AD15" s="6">
        <v>1380</v>
      </c>
      <c r="AE15" s="6">
        <v>1450</v>
      </c>
      <c r="AF15" s="6">
        <v>1460</v>
      </c>
      <c r="AG15" s="17">
        <v>1450</v>
      </c>
      <c r="AH15" s="6">
        <v>1650</v>
      </c>
      <c r="AI15" s="7">
        <v>2200</v>
      </c>
      <c r="AJ15" s="105">
        <v>2250</v>
      </c>
      <c r="AK15" s="6">
        <v>2210</v>
      </c>
      <c r="AL15" s="6">
        <v>2200</v>
      </c>
      <c r="AM15" s="121">
        <v>2133.3333333333298</v>
      </c>
      <c r="AN15" s="6">
        <v>2093.3333333333298</v>
      </c>
      <c r="AO15" s="6">
        <v>2150</v>
      </c>
      <c r="AP15" s="6">
        <v>2100</v>
      </c>
      <c r="AQ15" s="6">
        <v>2133.3333333333298</v>
      </c>
      <c r="AR15" s="6">
        <v>2140</v>
      </c>
      <c r="AS15" s="6">
        <v>2150</v>
      </c>
      <c r="AT15" s="6">
        <v>2166.6666666666702</v>
      </c>
      <c r="AU15" s="6">
        <v>2160</v>
      </c>
      <c r="AV15" s="168">
        <v>2150</v>
      </c>
      <c r="AW15" s="121">
        <v>2160</v>
      </c>
      <c r="AX15" s="189"/>
      <c r="AY15" s="185">
        <f t="shared" si="0"/>
        <v>0.46511627906976744</v>
      </c>
      <c r="AZ15" s="185">
        <f t="shared" si="1"/>
        <v>-2.2624434389140271</v>
      </c>
      <c r="BA15" s="190"/>
      <c r="BC15" s="3"/>
    </row>
    <row r="16" spans="1:55" ht="15" customHeight="1" x14ac:dyDescent="0.2">
      <c r="A16" s="2" t="s">
        <v>15</v>
      </c>
      <c r="B16" s="6">
        <v>229.37687499999998</v>
      </c>
      <c r="C16" s="6">
        <v>226.01208333333301</v>
      </c>
      <c r="D16" s="6">
        <v>221.45632743693088</v>
      </c>
      <c r="E16" s="6">
        <v>250.17270405201441</v>
      </c>
      <c r="F16" s="6">
        <v>242.94480644864277</v>
      </c>
      <c r="G16" s="26">
        <v>261.73031087977103</v>
      </c>
      <c r="H16" s="22">
        <v>268.38846338846338</v>
      </c>
      <c r="I16" s="6">
        <v>259.334</v>
      </c>
      <c r="J16" s="6">
        <v>280.71807774493192</v>
      </c>
      <c r="K16" s="75">
        <v>250.32214162648901</v>
      </c>
      <c r="L16" s="76">
        <v>241.50749999999999</v>
      </c>
      <c r="M16" s="13">
        <v>244.98200959381083</v>
      </c>
      <c r="N16" s="6">
        <v>234.65940968891701</v>
      </c>
      <c r="O16" s="6">
        <v>222.42328277045291</v>
      </c>
      <c r="P16" s="6">
        <v>240.0159396762657</v>
      </c>
      <c r="Q16" s="22">
        <v>245.49093857394249</v>
      </c>
      <c r="R16" s="42">
        <v>257.03926508274299</v>
      </c>
      <c r="S16" s="42">
        <v>253.81287311722099</v>
      </c>
      <c r="T16" s="13">
        <v>240</v>
      </c>
      <c r="U16" s="6">
        <v>221.20824614430757</v>
      </c>
      <c r="V16" s="6">
        <v>212.3872504307287</v>
      </c>
      <c r="W16" s="6">
        <v>233.8128731172209</v>
      </c>
      <c r="X16" s="6">
        <v>239.99531585209328</v>
      </c>
      <c r="Y16" s="6">
        <v>202.33578016186701</v>
      </c>
      <c r="Z16" s="6">
        <v>232.33578016186715</v>
      </c>
      <c r="AA16" s="13">
        <v>213.61102665450491</v>
      </c>
      <c r="AB16" s="13">
        <v>190.88556371165069</v>
      </c>
      <c r="AC16" s="22">
        <v>201.67613636363632</v>
      </c>
      <c r="AD16" s="6">
        <v>200.53187500000001</v>
      </c>
      <c r="AE16" s="6">
        <v>200.520833333333</v>
      </c>
      <c r="AF16" s="6">
        <v>165.050505050505</v>
      </c>
      <c r="AG16" s="17">
        <v>176.98</v>
      </c>
      <c r="AH16" s="6">
        <v>176.98657051059797</v>
      </c>
      <c r="AI16" s="6">
        <v>203.92545454545453</v>
      </c>
      <c r="AJ16" s="105">
        <v>207.2675512892904</v>
      </c>
      <c r="AK16" s="6">
        <v>201.87088274044794</v>
      </c>
      <c r="AL16" s="29">
        <v>211.64125729343121</v>
      </c>
      <c r="AM16" s="121">
        <v>218.28922186633955</v>
      </c>
      <c r="AN16" s="6">
        <v>218.28922186633955</v>
      </c>
      <c r="AO16" s="6">
        <v>224.51491196550481</v>
      </c>
      <c r="AP16" s="6">
        <v>219.49055775142699</v>
      </c>
      <c r="AQ16" s="6">
        <v>218.12274300832701</v>
      </c>
      <c r="AR16" s="6">
        <v>219.11639445704299</v>
      </c>
      <c r="AS16" s="6">
        <v>194.56602639669001</v>
      </c>
      <c r="AT16" s="6">
        <v>210.588622800899</v>
      </c>
      <c r="AU16" s="6">
        <v>219.88731646016799</v>
      </c>
      <c r="AV16" s="168">
        <v>214.85836627141001</v>
      </c>
      <c r="AW16" s="121">
        <v>219.18970703836001</v>
      </c>
      <c r="AX16" s="189"/>
      <c r="AY16" s="185">
        <f t="shared" si="0"/>
        <v>2.0159051016326908</v>
      </c>
      <c r="AZ16" s="185">
        <f t="shared" si="1"/>
        <v>8.5791591450954598</v>
      </c>
      <c r="BA16" s="190"/>
      <c r="BC16" s="3"/>
    </row>
    <row r="17" spans="1:55" ht="15" customHeight="1" x14ac:dyDescent="0.2">
      <c r="A17" s="2" t="s">
        <v>16</v>
      </c>
      <c r="B17" s="6">
        <v>279.02749999999997</v>
      </c>
      <c r="C17" s="6">
        <v>260.82583333333298</v>
      </c>
      <c r="D17" s="6">
        <v>270.54112554112555</v>
      </c>
      <c r="E17" s="6">
        <v>316.89033189033194</v>
      </c>
      <c r="F17" s="6">
        <v>317.99925663562027</v>
      </c>
      <c r="G17" s="26">
        <v>329.66810966810999</v>
      </c>
      <c r="H17" s="22">
        <v>327.15367965368</v>
      </c>
      <c r="I17" s="6">
        <v>338.10454545454542</v>
      </c>
      <c r="J17" s="6">
        <v>327.06376956376954</v>
      </c>
      <c r="K17" s="75">
        <v>301.28689492325901</v>
      </c>
      <c r="L17" s="76">
        <v>300.10666666666702</v>
      </c>
      <c r="M17" s="13">
        <v>293.26572604350389</v>
      </c>
      <c r="N17" s="6">
        <v>304.91071428571428</v>
      </c>
      <c r="O17" s="6">
        <v>295.50733122899902</v>
      </c>
      <c r="P17" s="6">
        <v>312.80663780663787</v>
      </c>
      <c r="Q17" s="22">
        <v>307.15232953084615</v>
      </c>
      <c r="R17" s="42">
        <v>319.50757575757581</v>
      </c>
      <c r="S17" s="42">
        <v>314.29773929773927</v>
      </c>
      <c r="T17" s="13">
        <v>316.44481419855799</v>
      </c>
      <c r="U17" s="6">
        <v>324.62962962963002</v>
      </c>
      <c r="V17" s="6">
        <v>359.11784511784498</v>
      </c>
      <c r="W17" s="6">
        <v>314.29773929773927</v>
      </c>
      <c r="X17" s="6">
        <v>287.38181626208228</v>
      </c>
      <c r="Y17" s="6">
        <v>207.785547785548</v>
      </c>
      <c r="Z17" s="6">
        <v>226.21212121212099</v>
      </c>
      <c r="AA17" s="13">
        <v>228.980716253444</v>
      </c>
      <c r="AB17" s="13">
        <v>210.416666666667</v>
      </c>
      <c r="AC17" s="22">
        <v>213.10606060606099</v>
      </c>
      <c r="AD17" s="6">
        <v>203.10599999999999</v>
      </c>
      <c r="AE17" s="6">
        <v>200.10606060606099</v>
      </c>
      <c r="AF17" s="6">
        <v>186.78451178451201</v>
      </c>
      <c r="AG17" s="17">
        <v>202.18</v>
      </c>
      <c r="AH17" s="6">
        <v>232.18240093240092</v>
      </c>
      <c r="AI17" s="6">
        <v>209.198571428571</v>
      </c>
      <c r="AJ17" s="105">
        <v>268.57707509881425</v>
      </c>
      <c r="AK17" s="6">
        <v>280.50724637681162</v>
      </c>
      <c r="AL17" s="6">
        <v>279.3388429752066</v>
      </c>
      <c r="AM17" s="121">
        <v>258.02638453500521</v>
      </c>
      <c r="AN17" s="6">
        <v>258.02638453500521</v>
      </c>
      <c r="AO17" s="6">
        <v>266.66666666666669</v>
      </c>
      <c r="AP17" s="6">
        <v>251.08695652173915</v>
      </c>
      <c r="AQ17" s="6">
        <v>260.51282051281999</v>
      </c>
      <c r="AR17" s="6">
        <v>270.12700435210701</v>
      </c>
      <c r="AS17" s="6">
        <v>234.84848484848482</v>
      </c>
      <c r="AT17" s="6">
        <v>234.93868450390201</v>
      </c>
      <c r="AU17" s="6">
        <v>234.825174825175</v>
      </c>
      <c r="AV17" s="168">
        <v>238.51851851851899</v>
      </c>
      <c r="AW17" s="121">
        <v>238.17523646677299</v>
      </c>
      <c r="AX17" s="189"/>
      <c r="AY17" s="185">
        <f t="shared" si="0"/>
        <v>-0.14392259933450349</v>
      </c>
      <c r="AZ17" s="185">
        <f t="shared" si="1"/>
        <v>-15.091235772630668</v>
      </c>
      <c r="BA17" s="190"/>
      <c r="BC17" s="3"/>
    </row>
    <row r="18" spans="1:55" ht="15" customHeight="1" x14ac:dyDescent="0.2">
      <c r="A18" s="2" t="s">
        <v>17</v>
      </c>
      <c r="B18" s="6">
        <v>1038.76875</v>
      </c>
      <c r="C18" s="6">
        <v>941.66666666666504</v>
      </c>
      <c r="D18" s="6">
        <v>1014.7058823529411</v>
      </c>
      <c r="E18" s="6">
        <v>1086.9047619047601</v>
      </c>
      <c r="F18" s="6">
        <v>1014.61352657005</v>
      </c>
      <c r="G18" s="26">
        <v>1095.194831415304</v>
      </c>
      <c r="H18" s="24">
        <v>1098.79</v>
      </c>
      <c r="I18" s="6">
        <v>975.75833333333333</v>
      </c>
      <c r="J18" s="6">
        <v>978.27464123479297</v>
      </c>
      <c r="K18" s="75">
        <v>1089.81481481481</v>
      </c>
      <c r="L18" s="76">
        <v>1292.4233333333334</v>
      </c>
      <c r="M18" s="13">
        <v>1141.8181818181799</v>
      </c>
      <c r="N18" s="6">
        <v>1258.3333333333301</v>
      </c>
      <c r="O18" s="6">
        <v>1316.6666666666699</v>
      </c>
      <c r="P18" s="6">
        <v>1247.0238095238094</v>
      </c>
      <c r="Q18" s="22">
        <v>1016.6666666666666</v>
      </c>
      <c r="R18" s="42">
        <v>1142.2222222222222</v>
      </c>
      <c r="S18" s="42">
        <v>1140.55555555556</v>
      </c>
      <c r="T18" s="13">
        <v>1143</v>
      </c>
      <c r="U18" s="6">
        <v>1221.2121212121201</v>
      </c>
      <c r="V18" s="6">
        <v>1193.6853832442</v>
      </c>
      <c r="W18" s="6">
        <v>1154.5138888888889</v>
      </c>
      <c r="X18" s="6">
        <v>1203.7037037037035</v>
      </c>
      <c r="Y18" s="6">
        <v>989.81589795008915</v>
      </c>
      <c r="Z18" s="6">
        <v>934.52879862454336</v>
      </c>
      <c r="AA18" s="13">
        <v>865.15151515151524</v>
      </c>
      <c r="AB18" s="13">
        <v>874.28571428571399</v>
      </c>
      <c r="AC18" s="22">
        <v>883.214299861359</v>
      </c>
      <c r="AD18" s="6">
        <v>872.11333333333005</v>
      </c>
      <c r="AE18" s="6">
        <v>879.47214076246303</v>
      </c>
      <c r="AF18" s="6">
        <v>872.11328976034997</v>
      </c>
      <c r="AG18" s="17">
        <v>901.37</v>
      </c>
      <c r="AH18" s="6">
        <v>887.31</v>
      </c>
      <c r="AI18" s="6">
        <v>894.28599999999994</v>
      </c>
      <c r="AJ18" s="105">
        <v>955.55555555555554</v>
      </c>
      <c r="AK18" s="6">
        <v>955</v>
      </c>
      <c r="AL18" s="6">
        <v>908.33333333332996</v>
      </c>
      <c r="AM18" s="121">
        <v>953.40909090909088</v>
      </c>
      <c r="AN18" s="6">
        <v>946.42857142857099</v>
      </c>
      <c r="AO18" s="6">
        <v>970</v>
      </c>
      <c r="AP18" s="6">
        <v>965.66666666667004</v>
      </c>
      <c r="AQ18" s="6">
        <v>960</v>
      </c>
      <c r="AR18" s="6">
        <v>963.72294372294004</v>
      </c>
      <c r="AS18" s="6">
        <v>968.87254901960785</v>
      </c>
      <c r="AT18" s="6">
        <v>971.21212121212102</v>
      </c>
      <c r="AU18" s="6">
        <v>989.45578231292507</v>
      </c>
      <c r="AV18" s="168">
        <v>980</v>
      </c>
      <c r="AW18" s="121">
        <v>986.66666666667004</v>
      </c>
      <c r="AX18" s="189"/>
      <c r="AY18" s="185">
        <f t="shared" si="0"/>
        <v>0.68027210884388156</v>
      </c>
      <c r="AZ18" s="185">
        <f t="shared" si="1"/>
        <v>3.3158813263528839</v>
      </c>
      <c r="BA18" s="190"/>
      <c r="BC18" s="3"/>
    </row>
    <row r="19" spans="1:55" ht="15" customHeight="1" x14ac:dyDescent="0.2">
      <c r="A19" s="2" t="s">
        <v>18</v>
      </c>
      <c r="B19" s="6">
        <v>1244.5962500000001</v>
      </c>
      <c r="C19" s="6">
        <v>1567.6469999999949</v>
      </c>
      <c r="D19" s="6">
        <v>1577.1948811422501</v>
      </c>
      <c r="E19" s="6">
        <v>2185.9126984127001</v>
      </c>
      <c r="F19" s="6">
        <v>2157.11825487944</v>
      </c>
      <c r="G19" s="26">
        <v>2159.4254230617898</v>
      </c>
      <c r="H19" s="24">
        <v>2165.5500000000002</v>
      </c>
      <c r="I19" s="6">
        <v>1915.0237500000001</v>
      </c>
      <c r="J19" s="6">
        <v>2093.75</v>
      </c>
      <c r="K19" s="75">
        <v>2037.5</v>
      </c>
      <c r="L19" s="76">
        <v>2037.75</v>
      </c>
      <c r="M19" s="13">
        <v>2032.7922077922001</v>
      </c>
      <c r="N19" s="6">
        <v>2026.88311688312</v>
      </c>
      <c r="O19" s="6">
        <v>2014.12698412698</v>
      </c>
      <c r="P19" s="6">
        <v>1756.07082975504</v>
      </c>
      <c r="Q19" s="22">
        <v>1658.8630667578</v>
      </c>
      <c r="R19" s="42">
        <v>1673.48777348777</v>
      </c>
      <c r="S19" s="42">
        <v>1673.58953475923</v>
      </c>
      <c r="T19" s="13">
        <v>1681.9047619047601</v>
      </c>
      <c r="U19" s="6">
        <v>1683.69841269841</v>
      </c>
      <c r="V19" s="6">
        <v>1597.3524060480599</v>
      </c>
      <c r="W19" s="6">
        <v>1471.1279461279501</v>
      </c>
      <c r="X19" s="6">
        <v>1582.5</v>
      </c>
      <c r="Y19" s="6">
        <v>1602.3899711399699</v>
      </c>
      <c r="Z19" s="6">
        <v>1652.5619834710701</v>
      </c>
      <c r="AA19" s="13">
        <v>1630.7792207792199</v>
      </c>
      <c r="AB19" s="13">
        <v>1622.34848484848</v>
      </c>
      <c r="AC19" s="22">
        <v>1608.57929948839</v>
      </c>
      <c r="AD19" s="6">
        <v>1580.28181818181</v>
      </c>
      <c r="AE19" s="6">
        <v>1513.5721985524301</v>
      </c>
      <c r="AF19" s="6">
        <v>1506.09996064542</v>
      </c>
      <c r="AG19" s="17">
        <v>1476.88</v>
      </c>
      <c r="AH19" s="6">
        <v>1442.3424185994018</v>
      </c>
      <c r="AI19" s="6">
        <v>1431.43444444444</v>
      </c>
      <c r="AJ19" s="105">
        <v>1477.7284826974201</v>
      </c>
      <c r="AK19" s="6">
        <v>1454.9045424621499</v>
      </c>
      <c r="AL19" s="6">
        <v>1400</v>
      </c>
      <c r="AM19" s="121">
        <v>1455.6666666666699</v>
      </c>
      <c r="AN19" s="6">
        <v>1444.4444444444443</v>
      </c>
      <c r="AO19" s="6">
        <v>1464.2857142857099</v>
      </c>
      <c r="AP19" s="6">
        <v>1432.44047619047</v>
      </c>
      <c r="AQ19" s="6">
        <v>1448.6665292713385</v>
      </c>
      <c r="AR19" s="6">
        <v>1440.63492063492</v>
      </c>
      <c r="AS19" s="6">
        <v>1450.52920093226</v>
      </c>
      <c r="AT19" s="6">
        <v>1452.1428571428501</v>
      </c>
      <c r="AU19" s="6">
        <v>1457.4603174603201</v>
      </c>
      <c r="AV19" s="168">
        <v>1450</v>
      </c>
      <c r="AW19" s="121">
        <v>1440.9523809523801</v>
      </c>
      <c r="AX19" s="189"/>
      <c r="AY19" s="185">
        <f t="shared" si="0"/>
        <v>-0.62397372742206525</v>
      </c>
      <c r="AZ19" s="185">
        <f t="shared" si="1"/>
        <v>-0.95897435897467942</v>
      </c>
      <c r="BA19" s="190"/>
      <c r="BC19" s="3"/>
    </row>
    <row r="20" spans="1:55" ht="15" customHeight="1" x14ac:dyDescent="0.2">
      <c r="A20" s="2" t="s">
        <v>19</v>
      </c>
      <c r="B20" s="6">
        <v>201.42200000000003</v>
      </c>
      <c r="C20" s="6">
        <v>190.527012987012</v>
      </c>
      <c r="D20" s="6">
        <v>174.97913581908736</v>
      </c>
      <c r="E20" s="6">
        <v>160.04412254412253</v>
      </c>
      <c r="F20" s="6">
        <v>187.80797101449278</v>
      </c>
      <c r="G20" s="26">
        <v>205.30448717948701</v>
      </c>
      <c r="H20" s="22">
        <v>225.54481476681212</v>
      </c>
      <c r="I20" s="6">
        <v>243.77625</v>
      </c>
      <c r="J20" s="6">
        <v>219.00620675620701</v>
      </c>
      <c r="K20" s="75">
        <v>160.14632107023414</v>
      </c>
      <c r="L20" s="76">
        <v>184.76</v>
      </c>
      <c r="M20" s="13">
        <v>218.01570604866538</v>
      </c>
      <c r="N20" s="6">
        <v>209.47590814982124</v>
      </c>
      <c r="O20" s="6">
        <v>227.43877298225101</v>
      </c>
      <c r="P20" s="6">
        <v>227.47363031233999</v>
      </c>
      <c r="Q20" s="22">
        <v>243.901918976546</v>
      </c>
      <c r="R20" s="42">
        <v>254.146980233937</v>
      </c>
      <c r="S20" s="42">
        <v>302.06377477341198</v>
      </c>
      <c r="T20" s="13">
        <v>316.53846153846155</v>
      </c>
      <c r="U20" s="6">
        <v>331.46520146520146</v>
      </c>
      <c r="V20" s="6">
        <v>303.87885061798102</v>
      </c>
      <c r="W20" s="6">
        <v>283.45140674927899</v>
      </c>
      <c r="X20" s="6">
        <v>309.54414970372426</v>
      </c>
      <c r="Y20" s="6">
        <v>203.57142857142901</v>
      </c>
      <c r="Z20" s="6">
        <v>230.555555555556</v>
      </c>
      <c r="AA20" s="13">
        <v>204.905280600769</v>
      </c>
      <c r="AB20" s="13">
        <v>193.73501142731899</v>
      </c>
      <c r="AC20" s="22">
        <v>185.68074961740101</v>
      </c>
      <c r="AD20" s="6">
        <v>177.347692307692</v>
      </c>
      <c r="AE20" s="6">
        <v>132.98844192509401</v>
      </c>
      <c r="AF20" s="6">
        <v>125.371549014083</v>
      </c>
      <c r="AG20" s="17">
        <v>145.41</v>
      </c>
      <c r="AH20" s="6">
        <v>181.577642021721</v>
      </c>
      <c r="AI20" s="6">
        <v>204.54111111111101</v>
      </c>
      <c r="AJ20" s="105">
        <v>233.32315832315837</v>
      </c>
      <c r="AK20" s="6">
        <v>253.333333333333</v>
      </c>
      <c r="AL20" s="6">
        <v>183.77976190476201</v>
      </c>
      <c r="AM20" s="121">
        <v>242.257742257742</v>
      </c>
      <c r="AN20" s="6">
        <v>279.42765567765599</v>
      </c>
      <c r="AO20" s="6">
        <v>254.230769230769</v>
      </c>
      <c r="AP20" s="6">
        <v>221.34389764824601</v>
      </c>
      <c r="AQ20" s="6">
        <v>259.23837371205792</v>
      </c>
      <c r="AR20" s="6">
        <v>268.70370370370398</v>
      </c>
      <c r="AS20" s="6">
        <v>234.8591385872088</v>
      </c>
      <c r="AT20" s="6">
        <v>252.06698063840923</v>
      </c>
      <c r="AU20" s="6">
        <v>248.45238095238099</v>
      </c>
      <c r="AV20" s="168">
        <v>249.03907203907201</v>
      </c>
      <c r="AW20" s="121">
        <v>222.592155319428</v>
      </c>
      <c r="AX20" s="189"/>
      <c r="AY20" s="185">
        <f t="shared" si="0"/>
        <v>-10.619585313703194</v>
      </c>
      <c r="AZ20" s="185">
        <f t="shared" si="1"/>
        <v>-12.134675531804621</v>
      </c>
      <c r="BA20" s="190"/>
      <c r="BC20" s="3"/>
    </row>
    <row r="21" spans="1:55" ht="15" customHeight="1" x14ac:dyDescent="0.2">
      <c r="A21" s="2" t="s">
        <v>20</v>
      </c>
      <c r="B21" s="6">
        <v>276.423</v>
      </c>
      <c r="C21" s="6">
        <v>267.40449999999998</v>
      </c>
      <c r="D21" s="6">
        <v>253.63190730837789</v>
      </c>
      <c r="E21" s="6">
        <v>243.31869111280875</v>
      </c>
      <c r="F21" s="6">
        <v>246.33163182628425</v>
      </c>
      <c r="G21" s="26">
        <v>255.041035631917</v>
      </c>
      <c r="H21" s="22">
        <v>254.36720142602499</v>
      </c>
      <c r="I21" s="6">
        <v>237.71857142857138</v>
      </c>
      <c r="J21" s="6">
        <v>235.90527119938884</v>
      </c>
      <c r="K21" s="75">
        <v>230.71952162045</v>
      </c>
      <c r="L21" s="76">
        <v>222.538571428571</v>
      </c>
      <c r="M21" s="13">
        <v>236.41460561497328</v>
      </c>
      <c r="N21" s="6">
        <v>215.78530402059812</v>
      </c>
      <c r="O21" s="6">
        <v>214.70523837490853</v>
      </c>
      <c r="P21" s="6">
        <v>242.36482471776586</v>
      </c>
      <c r="Q21" s="22">
        <v>223.14031066972242</v>
      </c>
      <c r="R21" s="42">
        <v>225.64616755793224</v>
      </c>
      <c r="S21" s="42">
        <v>239.42959001782501</v>
      </c>
      <c r="T21" s="13">
        <v>235.15406162464984</v>
      </c>
      <c r="U21" s="6">
        <v>247.294530109634</v>
      </c>
      <c r="V21" s="6">
        <v>237.11229946524099</v>
      </c>
      <c r="W21" s="6">
        <v>219.42959001782532</v>
      </c>
      <c r="X21" s="6">
        <v>219.04566022213083</v>
      </c>
      <c r="Y21" s="6">
        <v>227.81005386344299</v>
      </c>
      <c r="Z21" s="6">
        <v>217.81005386344299</v>
      </c>
      <c r="AA21" s="13">
        <v>223.22969276094278</v>
      </c>
      <c r="AB21" s="13">
        <v>226.01535128157849</v>
      </c>
      <c r="AC21" s="22">
        <v>224.31372549019608</v>
      </c>
      <c r="AD21" s="6">
        <v>241.54750000000001</v>
      </c>
      <c r="AE21" s="6">
        <v>224.31372549019608</v>
      </c>
      <c r="AF21" s="6">
        <v>264.31372549019602</v>
      </c>
      <c r="AG21" s="17">
        <v>250.46</v>
      </c>
      <c r="AH21" s="6">
        <v>257.27085092410198</v>
      </c>
      <c r="AI21" s="6">
        <v>283.32625000000002</v>
      </c>
      <c r="AJ21" s="105">
        <v>247.08853238265002</v>
      </c>
      <c r="AK21" s="6">
        <v>247.30392156862749</v>
      </c>
      <c r="AL21" s="6">
        <v>235.2453765597148</v>
      </c>
      <c r="AM21" s="121">
        <v>266.0288547237077</v>
      </c>
      <c r="AN21" s="6">
        <v>266.0288547237077</v>
      </c>
      <c r="AO21" s="6">
        <v>267.17277820218999</v>
      </c>
      <c r="AP21" s="6">
        <v>256.02047029626902</v>
      </c>
      <c r="AQ21" s="6">
        <v>264.81272998300898</v>
      </c>
      <c r="AR21" s="6">
        <v>262.47113997114002</v>
      </c>
      <c r="AS21" s="6">
        <v>261</v>
      </c>
      <c r="AT21" s="6">
        <v>261.07397504456327</v>
      </c>
      <c r="AU21" s="6">
        <v>257.17431131433699</v>
      </c>
      <c r="AV21" s="168">
        <v>267.84907902555</v>
      </c>
      <c r="AW21" s="121">
        <v>264.78488676665802</v>
      </c>
      <c r="AX21" s="189"/>
      <c r="AY21" s="185">
        <f t="shared" si="0"/>
        <v>-1.1439995500599374</v>
      </c>
      <c r="AZ21" s="185">
        <f t="shared" si="1"/>
        <v>7.0686162545059021</v>
      </c>
      <c r="BA21" s="190"/>
      <c r="BC21" s="3"/>
    </row>
    <row r="22" spans="1:55" ht="15" customHeight="1" x14ac:dyDescent="0.2">
      <c r="A22" s="2" t="s">
        <v>21</v>
      </c>
      <c r="B22" s="6">
        <v>227.88785714285714</v>
      </c>
      <c r="C22" s="6">
        <v>243.259809523809</v>
      </c>
      <c r="D22" s="6">
        <v>240.91245165139256</v>
      </c>
      <c r="E22" s="6">
        <v>243.72118812469193</v>
      </c>
      <c r="F22" s="6">
        <v>250.70669078970801</v>
      </c>
      <c r="G22" s="26">
        <v>256.63215940769697</v>
      </c>
      <c r="H22" s="22">
        <v>255.70285324896199</v>
      </c>
      <c r="I22" s="6">
        <v>247.37190476190477</v>
      </c>
      <c r="J22" s="6">
        <v>235.45404335344551</v>
      </c>
      <c r="K22" s="75">
        <v>230.300428807381</v>
      </c>
      <c r="L22" s="76">
        <v>202.31923076923101</v>
      </c>
      <c r="M22" s="13">
        <v>186.69405751058972</v>
      </c>
      <c r="N22" s="6">
        <v>193.3560285504675</v>
      </c>
      <c r="O22" s="6">
        <v>202.57084515312999</v>
      </c>
      <c r="P22" s="6">
        <v>226.74875192012286</v>
      </c>
      <c r="Q22" s="22">
        <v>232.32158996106784</v>
      </c>
      <c r="R22" s="42">
        <v>220.57797457408211</v>
      </c>
      <c r="S22" s="42">
        <v>219.50515857598293</v>
      </c>
      <c r="T22" s="13">
        <v>223.86443068434758</v>
      </c>
      <c r="U22" s="6">
        <v>230.95210932305099</v>
      </c>
      <c r="V22" s="6">
        <v>215.85700895212543</v>
      </c>
      <c r="W22" s="6">
        <v>222.13673752335134</v>
      </c>
      <c r="X22" s="6">
        <v>226.73190645329836</v>
      </c>
      <c r="Y22" s="6">
        <v>289.15102165284702</v>
      </c>
      <c r="Z22" s="6">
        <v>289.15102165284702</v>
      </c>
      <c r="AA22" s="13">
        <v>254.93979702475301</v>
      </c>
      <c r="AB22" s="13">
        <v>269.10418668048698</v>
      </c>
      <c r="AC22" s="22">
        <v>282.630131551727</v>
      </c>
      <c r="AD22" s="6">
        <v>260.2</v>
      </c>
      <c r="AE22" s="6">
        <v>202.63013155172749</v>
      </c>
      <c r="AF22" s="6">
        <v>244.498670360044</v>
      </c>
      <c r="AG22" s="17">
        <v>265.17</v>
      </c>
      <c r="AH22" s="6">
        <v>295.17322536523898</v>
      </c>
      <c r="AI22" s="6">
        <v>317.789285714286</v>
      </c>
      <c r="AJ22" s="105">
        <v>322.56044414428698</v>
      </c>
      <c r="AK22" s="6">
        <v>307.78637261356198</v>
      </c>
      <c r="AL22" s="6">
        <v>309.99264325361003</v>
      </c>
      <c r="AM22" s="121">
        <v>296.30033733923699</v>
      </c>
      <c r="AN22" s="6">
        <v>271.414255218216</v>
      </c>
      <c r="AO22" s="6">
        <v>305.29606243683997</v>
      </c>
      <c r="AP22" s="6">
        <v>281.37958020883002</v>
      </c>
      <c r="AQ22" s="6">
        <v>297.01518092767299</v>
      </c>
      <c r="AR22" s="6">
        <v>285.25707370642874</v>
      </c>
      <c r="AS22" s="6">
        <v>296.21684865230799</v>
      </c>
      <c r="AT22" s="6">
        <v>297.89702610744001</v>
      </c>
      <c r="AU22" s="6">
        <v>303.459835547122</v>
      </c>
      <c r="AV22" s="168">
        <v>296.53319731172201</v>
      </c>
      <c r="AW22" s="121">
        <v>302.209752261934</v>
      </c>
      <c r="AX22" s="189"/>
      <c r="AY22" s="185">
        <f t="shared" si="0"/>
        <v>1.9143067291196671</v>
      </c>
      <c r="AZ22" s="185">
        <f t="shared" si="1"/>
        <v>-1.811847712513786</v>
      </c>
      <c r="BA22" s="190"/>
      <c r="BC22" s="3"/>
    </row>
    <row r="23" spans="1:55" ht="15" customHeight="1" x14ac:dyDescent="0.2">
      <c r="A23" s="2" t="s">
        <v>22</v>
      </c>
      <c r="B23" s="6">
        <v>209.86500000000001</v>
      </c>
      <c r="C23" s="6">
        <v>208.02624999999901</v>
      </c>
      <c r="D23" s="6">
        <v>238.78554343014278</v>
      </c>
      <c r="E23" s="6">
        <v>251.60033167495854</v>
      </c>
      <c r="F23" s="6">
        <v>275.52722519627099</v>
      </c>
      <c r="G23" s="26">
        <v>276.51056868524</v>
      </c>
      <c r="H23" s="22">
        <v>266.75510034293802</v>
      </c>
      <c r="I23" s="6">
        <v>262.49181818181802</v>
      </c>
      <c r="J23" s="6">
        <v>269.94375106389202</v>
      </c>
      <c r="K23" s="75">
        <v>242.69246652114899</v>
      </c>
      <c r="L23" s="76">
        <v>205.44833333333301</v>
      </c>
      <c r="M23" s="13">
        <v>209.06554227974212</v>
      </c>
      <c r="N23" s="6">
        <v>207.76478350003777</v>
      </c>
      <c r="O23" s="6">
        <v>213.38165863353399</v>
      </c>
      <c r="P23" s="6">
        <v>240.584705147444</v>
      </c>
      <c r="Q23" s="22">
        <v>220.98933153743985</v>
      </c>
      <c r="R23" s="42">
        <v>230.87145288127499</v>
      </c>
      <c r="S23" s="42">
        <v>247.08251934638741</v>
      </c>
      <c r="T23" s="13">
        <v>277.46626686656703</v>
      </c>
      <c r="U23" s="6">
        <v>270.837359098229</v>
      </c>
      <c r="V23" s="6">
        <v>280.42478760619701</v>
      </c>
      <c r="W23" s="6">
        <v>248.4848484848485</v>
      </c>
      <c r="X23" s="6">
        <v>290.23835602859702</v>
      </c>
      <c r="Y23" s="6">
        <v>289.333111222166</v>
      </c>
      <c r="Z23" s="6">
        <v>269.83175079127102</v>
      </c>
      <c r="AA23" s="13">
        <v>291.83400946585499</v>
      </c>
      <c r="AB23" s="13">
        <v>311.75126722353099</v>
      </c>
      <c r="AC23" s="22">
        <v>344.251908136841</v>
      </c>
      <c r="AD23" s="6">
        <v>354.25272727272699</v>
      </c>
      <c r="AE23" s="6">
        <v>344.251908136841</v>
      </c>
      <c r="AF23" s="6">
        <v>336.80209895052502</v>
      </c>
      <c r="AG23" s="17">
        <v>337.87</v>
      </c>
      <c r="AH23" s="6">
        <v>354.27166351034998</v>
      </c>
      <c r="AI23" s="6">
        <v>331.94777777777801</v>
      </c>
      <c r="AJ23" s="105">
        <v>311.19083951785245</v>
      </c>
      <c r="AK23" s="6">
        <v>306.91586979619439</v>
      </c>
      <c r="AL23" s="29">
        <v>306.354687239714</v>
      </c>
      <c r="AM23" s="121">
        <v>316.33175009134089</v>
      </c>
      <c r="AN23" s="6">
        <v>360.99792960662501</v>
      </c>
      <c r="AO23" s="6">
        <v>352.29885057471301</v>
      </c>
      <c r="AP23" s="6">
        <v>350.25147519823003</v>
      </c>
      <c r="AQ23" s="6">
        <v>362.50743647315102</v>
      </c>
      <c r="AR23" s="6">
        <v>366.98275862068999</v>
      </c>
      <c r="AS23" s="6">
        <v>359.14719848722302</v>
      </c>
      <c r="AT23" s="6">
        <v>370.51489050483701</v>
      </c>
      <c r="AU23" s="6">
        <v>379.56964024682401</v>
      </c>
      <c r="AV23" s="168">
        <v>376.66133319894698</v>
      </c>
      <c r="AW23" s="121">
        <v>375.21604171176398</v>
      </c>
      <c r="AX23" s="189"/>
      <c r="AY23" s="185">
        <f t="shared" si="0"/>
        <v>-0.38371113777681481</v>
      </c>
      <c r="AZ23" s="185">
        <f t="shared" si="1"/>
        <v>22.253711403364022</v>
      </c>
      <c r="BA23" s="190"/>
      <c r="BC23" s="3"/>
    </row>
    <row r="24" spans="1:55" ht="15" customHeight="1" x14ac:dyDescent="0.2">
      <c r="A24" s="2" t="s">
        <v>23</v>
      </c>
      <c r="B24" s="6">
        <v>332.83500000000004</v>
      </c>
      <c r="C24" s="6">
        <v>359.90314285714248</v>
      </c>
      <c r="D24" s="6">
        <v>360.6497042041716</v>
      </c>
      <c r="E24" s="6">
        <v>320.2463338276487</v>
      </c>
      <c r="F24" s="6">
        <v>325.08467023172898</v>
      </c>
      <c r="G24" s="26">
        <v>324.32231983702599</v>
      </c>
      <c r="H24" s="22">
        <v>322.58918273191631</v>
      </c>
      <c r="I24" s="6">
        <v>336.8866666666666</v>
      </c>
      <c r="J24" s="6">
        <v>326.84403559403597</v>
      </c>
      <c r="K24" s="75">
        <v>325.44828537475604</v>
      </c>
      <c r="L24" s="75">
        <v>325.44828537475604</v>
      </c>
      <c r="M24" s="13">
        <v>291.32637429971993</v>
      </c>
      <c r="N24" s="6">
        <v>305.52977875642239</v>
      </c>
      <c r="O24" s="6">
        <v>310.56406148317916</v>
      </c>
      <c r="P24" s="6">
        <v>308.62299465240642</v>
      </c>
      <c r="Q24" s="22">
        <v>291.94934966993787</v>
      </c>
      <c r="R24" s="42">
        <v>299.32555189908129</v>
      </c>
      <c r="S24" s="42">
        <v>311.44756387403442</v>
      </c>
      <c r="T24" s="13">
        <v>290.71412655971477</v>
      </c>
      <c r="U24" s="6">
        <v>284.89110562639968</v>
      </c>
      <c r="V24" s="6">
        <v>289.86013986013984</v>
      </c>
      <c r="W24" s="6">
        <v>297.72207367795602</v>
      </c>
      <c r="X24" s="6">
        <v>304.63785781692354</v>
      </c>
      <c r="Y24" s="6">
        <v>299.68025846702318</v>
      </c>
      <c r="Z24" s="6">
        <v>299.68025846702318</v>
      </c>
      <c r="AA24" s="13">
        <v>301.21286393345201</v>
      </c>
      <c r="AB24" s="13">
        <v>300.99922985974803</v>
      </c>
      <c r="AC24" s="22">
        <v>273.1767471879034</v>
      </c>
      <c r="AD24" s="6">
        <v>309.54250000000002</v>
      </c>
      <c r="AE24" s="6">
        <v>333.176747187903</v>
      </c>
      <c r="AF24" s="6">
        <v>359.54038355154</v>
      </c>
      <c r="AG24" s="17">
        <v>380.88</v>
      </c>
      <c r="AH24" s="6">
        <v>381.34074859480501</v>
      </c>
      <c r="AI24" s="6">
        <v>340.709</v>
      </c>
      <c r="AJ24" s="105">
        <v>345.85959383753499</v>
      </c>
      <c r="AK24" s="6">
        <v>331.90023484141125</v>
      </c>
      <c r="AL24" s="6">
        <v>338.66384432560903</v>
      </c>
      <c r="AM24" s="121">
        <v>325.49075780044637</v>
      </c>
      <c r="AN24" s="6">
        <v>326.31629206706612</v>
      </c>
      <c r="AO24" s="6">
        <v>388.57858848667661</v>
      </c>
      <c r="AP24" s="6">
        <v>378.65715983363049</v>
      </c>
      <c r="AQ24" s="6">
        <v>391.01307189542501</v>
      </c>
      <c r="AR24" s="6">
        <v>394.98864749661601</v>
      </c>
      <c r="AS24" s="6">
        <v>400.94617305757498</v>
      </c>
      <c r="AT24" s="6">
        <v>404.26182237600898</v>
      </c>
      <c r="AU24" s="6">
        <v>405.92905154485999</v>
      </c>
      <c r="AV24" s="168">
        <v>406.12916495269434</v>
      </c>
      <c r="AW24" s="121">
        <v>418.649470106747</v>
      </c>
      <c r="AX24" s="189"/>
      <c r="AY24" s="185">
        <f t="shared" si="0"/>
        <v>3.0828382284515374</v>
      </c>
      <c r="AZ24" s="185">
        <f t="shared" si="1"/>
        <v>26.137141875415161</v>
      </c>
      <c r="BA24" s="190"/>
      <c r="BC24" s="3"/>
    </row>
    <row r="25" spans="1:55" ht="15" customHeight="1" x14ac:dyDescent="0.2">
      <c r="A25" s="2" t="s">
        <v>24</v>
      </c>
      <c r="B25" s="6">
        <v>211.32</v>
      </c>
      <c r="C25" s="6">
        <v>190.7295</v>
      </c>
      <c r="D25" s="6">
        <v>195.49330843448496</v>
      </c>
      <c r="E25" s="6">
        <v>291.74603174603175</v>
      </c>
      <c r="F25" s="6">
        <v>300.69472502805797</v>
      </c>
      <c r="G25" s="26">
        <v>316.62732028585691</v>
      </c>
      <c r="H25" s="22">
        <v>312.40740740740699</v>
      </c>
      <c r="I25" s="6">
        <v>338.52</v>
      </c>
      <c r="J25" s="6">
        <v>283.25396825396803</v>
      </c>
      <c r="K25" s="75">
        <v>240.90637432742699</v>
      </c>
      <c r="L25" s="76">
        <v>235.71428571428572</v>
      </c>
      <c r="M25" s="13">
        <v>234.4320396951976</v>
      </c>
      <c r="N25" s="6">
        <v>265.35882173382169</v>
      </c>
      <c r="O25" s="6">
        <v>260.13287366228502</v>
      </c>
      <c r="P25" s="6">
        <v>259.72400284900289</v>
      </c>
      <c r="Q25" s="22">
        <v>230.12820512820511</v>
      </c>
      <c r="R25" s="42">
        <v>241.79487179487199</v>
      </c>
      <c r="S25" s="42">
        <v>256.81967605044503</v>
      </c>
      <c r="T25" s="13">
        <v>220.19230769230768</v>
      </c>
      <c r="U25" s="6">
        <v>236.28205128205127</v>
      </c>
      <c r="V25" s="6">
        <v>275.06105006105008</v>
      </c>
      <c r="W25" s="6">
        <v>266.50230111768599</v>
      </c>
      <c r="X25" s="6">
        <v>335.91038591038591</v>
      </c>
      <c r="Y25" s="6">
        <v>229.56349206349199</v>
      </c>
      <c r="Z25" s="6">
        <v>259.74969474969498</v>
      </c>
      <c r="AA25" s="13">
        <v>250.31501831501799</v>
      </c>
      <c r="AB25" s="13">
        <v>224.52380952380955</v>
      </c>
      <c r="AC25" s="22">
        <v>261.93818155025002</v>
      </c>
      <c r="AD25" s="6">
        <v>220.54374999999999</v>
      </c>
      <c r="AE25" s="6">
        <v>200.42513209970099</v>
      </c>
      <c r="AF25" s="6">
        <v>178.18818155025099</v>
      </c>
      <c r="AG25" s="17">
        <v>206.55</v>
      </c>
      <c r="AH25" s="6">
        <v>203.04029304029299</v>
      </c>
      <c r="AI25" s="6">
        <v>206.06100000000001</v>
      </c>
      <c r="AJ25" s="105">
        <v>253.80952380952385</v>
      </c>
      <c r="AK25" s="6">
        <v>280</v>
      </c>
      <c r="AL25" s="6">
        <v>230.355211640211</v>
      </c>
      <c r="AM25" s="121">
        <v>308.33333333333297</v>
      </c>
      <c r="AN25" s="6">
        <v>359.59183673469403</v>
      </c>
      <c r="AO25" s="6">
        <v>377.08333333333297</v>
      </c>
      <c r="AP25" s="6">
        <v>355.01540126540101</v>
      </c>
      <c r="AQ25" s="6">
        <v>362.10317460317498</v>
      </c>
      <c r="AR25" s="6">
        <v>363.468296409473</v>
      </c>
      <c r="AS25" s="6">
        <v>356.19047619047598</v>
      </c>
      <c r="AT25" s="6">
        <v>341.07142857142901</v>
      </c>
      <c r="AU25" s="6">
        <v>354.83846027098599</v>
      </c>
      <c r="AV25" s="168">
        <v>369.71964543393102</v>
      </c>
      <c r="AW25" s="121">
        <v>364.95239237886301</v>
      </c>
      <c r="AX25" s="189"/>
      <c r="AY25" s="185">
        <f t="shared" si="0"/>
        <v>-1.289423787441103</v>
      </c>
      <c r="AZ25" s="185">
        <f t="shared" si="1"/>
        <v>30.340140135308218</v>
      </c>
      <c r="BA25" s="190"/>
      <c r="BC25" s="3"/>
    </row>
    <row r="26" spans="1:55" ht="15" customHeight="1" x14ac:dyDescent="0.2">
      <c r="A26" s="2" t="s">
        <v>25</v>
      </c>
      <c r="B26" s="6">
        <v>228.21333333333331</v>
      </c>
      <c r="C26" s="6">
        <v>230.48976190476199</v>
      </c>
      <c r="D26" s="6">
        <v>223.15220915085001</v>
      </c>
      <c r="E26" s="6">
        <v>226.28959276018099</v>
      </c>
      <c r="F26" s="6">
        <v>252.72428787568538</v>
      </c>
      <c r="G26" s="26">
        <v>263.04362304362297</v>
      </c>
      <c r="H26" s="22">
        <v>258.82478632478598</v>
      </c>
      <c r="I26" s="6">
        <v>316.96692307692308</v>
      </c>
      <c r="J26" s="6">
        <v>246.32151835093015</v>
      </c>
      <c r="K26" s="75">
        <v>215.48816278954101</v>
      </c>
      <c r="L26" s="76">
        <v>210.68333333333331</v>
      </c>
      <c r="M26" s="13">
        <v>285.33052092834703</v>
      </c>
      <c r="N26" s="6">
        <v>255.05524286012093</v>
      </c>
      <c r="O26" s="6">
        <v>245.61663664148099</v>
      </c>
      <c r="P26" s="6">
        <v>237.80115347052467</v>
      </c>
      <c r="Q26" s="22">
        <v>263.34915084915082</v>
      </c>
      <c r="R26" s="42">
        <v>311.65878147010221</v>
      </c>
      <c r="S26" s="42">
        <v>328.07905262792502</v>
      </c>
      <c r="T26" s="13">
        <v>303.33333333333297</v>
      </c>
      <c r="U26" s="6">
        <v>336.74749492931301</v>
      </c>
      <c r="V26" s="6">
        <v>307.06287013506051</v>
      </c>
      <c r="W26" s="6">
        <v>283.0790526279248</v>
      </c>
      <c r="X26" s="6">
        <v>293.37458299285947</v>
      </c>
      <c r="Y26" s="6">
        <v>282.306461654288</v>
      </c>
      <c r="Z26" s="6">
        <v>276.93824193824202</v>
      </c>
      <c r="AA26" s="13">
        <v>265.15938353731002</v>
      </c>
      <c r="AB26" s="13">
        <v>252.73324160833201</v>
      </c>
      <c r="AC26" s="22">
        <v>203.655492318283</v>
      </c>
      <c r="AD26" s="6">
        <v>189.65666666666701</v>
      </c>
      <c r="AE26" s="6">
        <v>153.655492318283</v>
      </c>
      <c r="AF26" s="6">
        <v>203.655492318283</v>
      </c>
      <c r="AG26" s="17">
        <v>233.92</v>
      </c>
      <c r="AH26" s="6">
        <v>253.925348156117</v>
      </c>
      <c r="AI26" s="6">
        <v>205.09100000000001</v>
      </c>
      <c r="AJ26" s="107">
        <v>283.75584529430699</v>
      </c>
      <c r="AK26" s="6">
        <v>263.707482993197</v>
      </c>
      <c r="AL26" s="6">
        <v>206.86546666933501</v>
      </c>
      <c r="AM26" s="121">
        <v>208.508158508158</v>
      </c>
      <c r="AN26" s="6">
        <v>210.30303030303</v>
      </c>
      <c r="AO26" s="6">
        <v>240.96230158730199</v>
      </c>
      <c r="AP26" s="6">
        <v>245.99220224220201</v>
      </c>
      <c r="AQ26" s="6">
        <v>243.41912716912699</v>
      </c>
      <c r="AR26" s="6">
        <v>249.83350483760299</v>
      </c>
      <c r="AS26" s="6">
        <v>239.88344988345</v>
      </c>
      <c r="AT26" s="6">
        <v>243.91231453731501</v>
      </c>
      <c r="AU26" s="6">
        <v>238.55051587770501</v>
      </c>
      <c r="AV26" s="168">
        <v>245.98441919535301</v>
      </c>
      <c r="AW26" s="121">
        <v>234.70503715376299</v>
      </c>
      <c r="AX26" s="189"/>
      <c r="AY26" s="185">
        <f t="shared" si="0"/>
        <v>-4.5854050750394473</v>
      </c>
      <c r="AZ26" s="185">
        <f t="shared" si="1"/>
        <v>-10.997960888422043</v>
      </c>
      <c r="BA26" s="190"/>
      <c r="BC26" s="3"/>
    </row>
    <row r="27" spans="1:55" ht="15" customHeight="1" x14ac:dyDescent="0.2">
      <c r="A27" s="3" t="s">
        <v>26</v>
      </c>
      <c r="B27" s="13">
        <v>1228.2049999999999</v>
      </c>
      <c r="C27" s="13">
        <v>1275</v>
      </c>
      <c r="D27" s="13">
        <v>1280</v>
      </c>
      <c r="E27" s="13">
        <v>1280.8800000000001</v>
      </c>
      <c r="F27" s="13">
        <v>1251.0293739251399</v>
      </c>
      <c r="G27" s="13">
        <v>1284.615</v>
      </c>
      <c r="H27" s="28">
        <v>1286.6880765000001</v>
      </c>
      <c r="I27" s="13">
        <v>1275</v>
      </c>
      <c r="J27" s="6">
        <v>1200</v>
      </c>
      <c r="K27" s="75">
        <v>1200</v>
      </c>
      <c r="L27" s="75">
        <v>1200</v>
      </c>
      <c r="M27" s="13">
        <v>1220</v>
      </c>
      <c r="N27" s="6">
        <v>1250</v>
      </c>
      <c r="O27" s="6">
        <v>1300</v>
      </c>
      <c r="P27" s="6">
        <v>1000</v>
      </c>
      <c r="Q27" s="22">
        <v>1000</v>
      </c>
      <c r="R27" s="42">
        <v>1200</v>
      </c>
      <c r="S27" s="42">
        <v>1200</v>
      </c>
      <c r="T27" s="13">
        <v>1152.22150399208</v>
      </c>
      <c r="U27" s="6">
        <v>1055.5555555555557</v>
      </c>
      <c r="V27" s="6">
        <v>1000</v>
      </c>
      <c r="W27" s="6">
        <v>1100</v>
      </c>
      <c r="X27" s="6">
        <v>1200</v>
      </c>
      <c r="Y27" s="6">
        <v>1268.25</v>
      </c>
      <c r="Z27" s="6">
        <v>1200</v>
      </c>
      <c r="AA27" s="13">
        <v>1220</v>
      </c>
      <c r="AB27" s="15">
        <v>1235.0150000000001</v>
      </c>
      <c r="AC27" s="22">
        <v>1300</v>
      </c>
      <c r="AD27" s="6">
        <v>1300.9100000000001</v>
      </c>
      <c r="AE27" s="6">
        <v>1300.32</v>
      </c>
      <c r="AF27" s="6">
        <v>1339.46</v>
      </c>
      <c r="AG27" s="17">
        <v>1325</v>
      </c>
      <c r="AH27" s="6">
        <v>1338.4615384615399</v>
      </c>
      <c r="AI27" s="7">
        <v>1350</v>
      </c>
      <c r="AJ27" s="105">
        <v>1320</v>
      </c>
      <c r="AK27" s="6">
        <v>1292.6020864891893</v>
      </c>
      <c r="AL27" s="106">
        <v>1300.1500000000001</v>
      </c>
      <c r="AM27" s="121">
        <v>1270</v>
      </c>
      <c r="AN27" s="6">
        <v>1230</v>
      </c>
      <c r="AO27" s="106">
        <v>1290.1500000000001</v>
      </c>
      <c r="AP27" s="6">
        <v>1250</v>
      </c>
      <c r="AQ27" s="6">
        <v>1320</v>
      </c>
      <c r="AR27" s="6">
        <v>1318.75</v>
      </c>
      <c r="AS27" s="6">
        <v>1320</v>
      </c>
      <c r="AT27" s="6">
        <v>1325</v>
      </c>
      <c r="AU27" s="6">
        <v>1350</v>
      </c>
      <c r="AV27" s="169">
        <v>1345</v>
      </c>
      <c r="AW27" s="14">
        <v>1348</v>
      </c>
      <c r="AX27" s="189"/>
      <c r="AY27" s="185">
        <f t="shared" si="0"/>
        <v>0.22304832713754646</v>
      </c>
      <c r="AZ27" s="185">
        <f t="shared" si="1"/>
        <v>4.2857669881437239</v>
      </c>
      <c r="BA27" s="190"/>
      <c r="BC27" s="3"/>
    </row>
    <row r="28" spans="1:55" ht="15" customHeight="1" x14ac:dyDescent="0.2">
      <c r="A28" s="3" t="s">
        <v>27</v>
      </c>
      <c r="B28" s="13">
        <v>783.03333333333001</v>
      </c>
      <c r="C28" s="13">
        <v>745.83333333333303</v>
      </c>
      <c r="D28" s="13">
        <v>780</v>
      </c>
      <c r="E28" s="13">
        <v>770.45</v>
      </c>
      <c r="F28" s="13">
        <v>763.96384399283102</v>
      </c>
      <c r="G28" s="13">
        <v>763.63499999999999</v>
      </c>
      <c r="H28" s="13">
        <v>767.14</v>
      </c>
      <c r="I28" s="13">
        <v>756.89</v>
      </c>
      <c r="J28" s="6">
        <v>730</v>
      </c>
      <c r="K28" s="75">
        <v>712</v>
      </c>
      <c r="L28" s="76">
        <v>751.54</v>
      </c>
      <c r="M28" s="13">
        <v>751.5151515151515</v>
      </c>
      <c r="N28" s="6">
        <v>750</v>
      </c>
      <c r="O28" s="6">
        <v>750</v>
      </c>
      <c r="P28" s="6">
        <v>700</v>
      </c>
      <c r="Q28" s="22">
        <v>816.66666666666697</v>
      </c>
      <c r="R28" s="42">
        <v>850</v>
      </c>
      <c r="S28" s="42">
        <v>800</v>
      </c>
      <c r="T28" s="13">
        <v>796.17988717449396</v>
      </c>
      <c r="U28" s="6">
        <v>815</v>
      </c>
      <c r="V28" s="6">
        <v>850</v>
      </c>
      <c r="W28" s="6">
        <v>881.81818181818005</v>
      </c>
      <c r="X28" s="6">
        <v>820</v>
      </c>
      <c r="Y28" s="6">
        <v>805.32</v>
      </c>
      <c r="Z28" s="6">
        <v>900</v>
      </c>
      <c r="AA28" s="13">
        <v>1056.19</v>
      </c>
      <c r="AB28" s="15">
        <v>1052.31</v>
      </c>
      <c r="AC28" s="22">
        <v>1060</v>
      </c>
      <c r="AD28" s="6">
        <v>1000</v>
      </c>
      <c r="AE28" s="6">
        <v>960.31</v>
      </c>
      <c r="AF28" s="6">
        <v>950</v>
      </c>
      <c r="AG28" s="17">
        <v>980</v>
      </c>
      <c r="AH28" s="6">
        <v>952.66</v>
      </c>
      <c r="AI28" s="6">
        <v>960.11</v>
      </c>
      <c r="AJ28" s="105">
        <v>1000</v>
      </c>
      <c r="AK28" s="6">
        <v>987.11684187703088</v>
      </c>
      <c r="AL28" s="106">
        <v>980.11</v>
      </c>
      <c r="AM28" s="121">
        <v>994.15611383816088</v>
      </c>
      <c r="AN28" s="7">
        <v>1000</v>
      </c>
      <c r="AO28" s="106">
        <v>1000.11</v>
      </c>
      <c r="AP28" s="6">
        <v>1000</v>
      </c>
      <c r="AQ28" s="6">
        <v>1000</v>
      </c>
      <c r="AR28" s="6">
        <v>1009.66666666666</v>
      </c>
      <c r="AS28" s="6">
        <v>1000</v>
      </c>
      <c r="AT28" s="6">
        <v>1000</v>
      </c>
      <c r="AU28" s="6">
        <v>1010</v>
      </c>
      <c r="AV28" s="169">
        <v>1015</v>
      </c>
      <c r="AW28" s="121">
        <v>1000</v>
      </c>
      <c r="AX28" s="189"/>
      <c r="AY28" s="185">
        <f t="shared" si="0"/>
        <v>-1.4778325123152709</v>
      </c>
      <c r="AZ28" s="185">
        <f t="shared" si="1"/>
        <v>1.3051300085683299</v>
      </c>
      <c r="BA28" s="190"/>
      <c r="BC28" s="3"/>
    </row>
    <row r="29" spans="1:55" ht="15" customHeight="1" x14ac:dyDescent="0.2">
      <c r="A29" s="3" t="s">
        <v>28</v>
      </c>
      <c r="B29" s="13">
        <v>168.15875</v>
      </c>
      <c r="C29" s="13">
        <v>165.66749999999999</v>
      </c>
      <c r="D29" s="13">
        <v>165.83500000000001</v>
      </c>
      <c r="E29" s="13">
        <v>167.48333333333301</v>
      </c>
      <c r="F29" s="13">
        <v>167.533083529339</v>
      </c>
      <c r="G29" s="13">
        <v>171.17</v>
      </c>
      <c r="H29" s="13">
        <v>172.11</v>
      </c>
      <c r="I29" s="16">
        <v>170.11</v>
      </c>
      <c r="J29" s="6">
        <v>169.70930232558101</v>
      </c>
      <c r="K29" s="75">
        <v>160.18518518518499</v>
      </c>
      <c r="L29" s="76">
        <v>151.035</v>
      </c>
      <c r="M29" s="13">
        <v>145.41666666666001</v>
      </c>
      <c r="N29" s="6">
        <v>167.88461538461499</v>
      </c>
      <c r="O29" s="6">
        <v>165</v>
      </c>
      <c r="P29" s="6">
        <v>176.25</v>
      </c>
      <c r="Q29" s="22">
        <v>205.333333333333</v>
      </c>
      <c r="R29" s="42">
        <v>289.10256410256397</v>
      </c>
      <c r="S29" s="42">
        <v>297.9307568438</v>
      </c>
      <c r="T29" s="13">
        <v>247.222222222222</v>
      </c>
      <c r="U29" s="6">
        <v>253.30303030303</v>
      </c>
      <c r="V29" s="6">
        <v>260.04784688995198</v>
      </c>
      <c r="W29" s="6">
        <v>277.9307568438</v>
      </c>
      <c r="X29" s="6">
        <v>257.9307568438</v>
      </c>
      <c r="Y29" s="6">
        <v>223.07692307692301</v>
      </c>
      <c r="Z29" s="6">
        <v>222.30769230769201</v>
      </c>
      <c r="AA29" s="13">
        <v>207.14285714286001</v>
      </c>
      <c r="AB29" s="13">
        <v>208.77450980392001</v>
      </c>
      <c r="AC29" s="22">
        <v>206.730769230769</v>
      </c>
      <c r="AD29" s="6">
        <v>189.23</v>
      </c>
      <c r="AE29" s="6">
        <v>200.480769230769</v>
      </c>
      <c r="AF29" s="6">
        <v>189.23076923076999</v>
      </c>
      <c r="AG29" s="17">
        <v>208.46</v>
      </c>
      <c r="AH29" s="6">
        <v>225.857142857143</v>
      </c>
      <c r="AI29" s="6">
        <v>195.55333333332999</v>
      </c>
      <c r="AJ29" s="105">
        <v>203.333333333333</v>
      </c>
      <c r="AK29" s="6">
        <v>200</v>
      </c>
      <c r="AL29" s="6">
        <v>186.36363636364001</v>
      </c>
      <c r="AM29" s="121">
        <v>200.769230769231</v>
      </c>
      <c r="AN29" s="6">
        <v>240.769230769231</v>
      </c>
      <c r="AO29" s="6">
        <v>295.83333333333297</v>
      </c>
      <c r="AP29" s="6">
        <v>282.777777777778</v>
      </c>
      <c r="AQ29" s="6">
        <v>284.677248677249</v>
      </c>
      <c r="AR29" s="7">
        <v>285</v>
      </c>
      <c r="AS29" s="6">
        <v>241.07142857143</v>
      </c>
      <c r="AT29" s="6">
        <v>243.33333333332999</v>
      </c>
      <c r="AU29" s="6">
        <v>233.28588078588101</v>
      </c>
      <c r="AV29" s="168">
        <v>226.98412698412699</v>
      </c>
      <c r="AW29" s="121">
        <v>210.25456025456</v>
      </c>
      <c r="AX29" s="189"/>
      <c r="AY29" s="185">
        <f t="shared" si="0"/>
        <v>-7.3703685591798598</v>
      </c>
      <c r="AZ29" s="185">
        <f t="shared" si="1"/>
        <v>5.1272801272800024</v>
      </c>
      <c r="BA29" s="190"/>
      <c r="BC29" s="3"/>
    </row>
    <row r="30" spans="1:55" ht="15" customHeight="1" x14ac:dyDescent="0.2">
      <c r="A30" s="3" t="s">
        <v>29</v>
      </c>
      <c r="B30" s="13">
        <v>95.989285714285998</v>
      </c>
      <c r="C30" s="13">
        <v>96.507333333332994</v>
      </c>
      <c r="D30" s="13">
        <v>95.89</v>
      </c>
      <c r="E30" s="13">
        <v>96.446666666666999</v>
      </c>
      <c r="F30" s="13">
        <v>97.082806227419994</v>
      </c>
      <c r="G30" s="13">
        <v>99.55</v>
      </c>
      <c r="H30" s="13">
        <v>92.245000000000005</v>
      </c>
      <c r="I30" s="13">
        <v>97.204999999999998</v>
      </c>
      <c r="J30" s="6">
        <v>95.536130536130997</v>
      </c>
      <c r="K30" s="75">
        <v>81</v>
      </c>
      <c r="L30" s="76">
        <v>98.995000000000005</v>
      </c>
      <c r="M30" s="13">
        <v>153.3424016459731</v>
      </c>
      <c r="N30" s="6">
        <v>132.56966702279203</v>
      </c>
      <c r="O30" s="6">
        <v>146.88468862007201</v>
      </c>
      <c r="P30" s="6">
        <v>129.07793596764182</v>
      </c>
      <c r="Q30" s="22">
        <v>129.36091686091686</v>
      </c>
      <c r="R30" s="42">
        <v>150.15740740740699</v>
      </c>
      <c r="S30" s="42">
        <v>155.98539248475313</v>
      </c>
      <c r="T30" s="13">
        <v>159.791666666667</v>
      </c>
      <c r="U30" s="6">
        <v>163.026642475172</v>
      </c>
      <c r="V30" s="6">
        <v>149.60357624831312</v>
      </c>
      <c r="W30" s="6">
        <v>161.11359761295824</v>
      </c>
      <c r="X30" s="6">
        <v>164.35424844199477</v>
      </c>
      <c r="Y30" s="6">
        <v>125.64746847355499</v>
      </c>
      <c r="Z30" s="6">
        <v>146.83794466403199</v>
      </c>
      <c r="AA30" s="13">
        <v>129.33311132878688</v>
      </c>
      <c r="AB30" s="13">
        <v>125.066498316498</v>
      </c>
      <c r="AC30" s="22">
        <v>136.2673229883375</v>
      </c>
      <c r="AD30" s="6">
        <v>140.16133333333335</v>
      </c>
      <c r="AE30" s="6">
        <v>136.2673229883375</v>
      </c>
      <c r="AF30" s="6">
        <v>144.60065632167081</v>
      </c>
      <c r="AG30" s="17">
        <v>189.6</v>
      </c>
      <c r="AH30" s="6">
        <v>194.22198172198168</v>
      </c>
      <c r="AI30" s="6">
        <v>150.93181818181799</v>
      </c>
      <c r="AJ30" s="105">
        <v>181.91137566137564</v>
      </c>
      <c r="AK30" s="6">
        <v>206.60800552104902</v>
      </c>
      <c r="AL30" s="6">
        <v>147.142857142857</v>
      </c>
      <c r="AM30" s="121">
        <v>209.573283858998</v>
      </c>
      <c r="AN30" s="6">
        <v>261.91829004329003</v>
      </c>
      <c r="AO30" s="6">
        <v>260.54131054131051</v>
      </c>
      <c r="AP30" s="6">
        <v>243.32114716730101</v>
      </c>
      <c r="AQ30" s="6">
        <v>235.34231200897901</v>
      </c>
      <c r="AR30" s="6">
        <v>245.00745125636499</v>
      </c>
      <c r="AS30" s="6">
        <v>228.29405162738499</v>
      </c>
      <c r="AT30" s="6">
        <v>226.47167755991299</v>
      </c>
      <c r="AU30" s="6">
        <v>234.66764780778601</v>
      </c>
      <c r="AV30" s="168">
        <v>232.70374637310101</v>
      </c>
      <c r="AW30" s="121">
        <v>200.93631222371101</v>
      </c>
      <c r="AX30" s="189"/>
      <c r="AY30" s="185">
        <f t="shared" si="0"/>
        <v>-13.651449383395962</v>
      </c>
      <c r="AZ30" s="185">
        <f t="shared" si="1"/>
        <v>-2.7451469186948727</v>
      </c>
      <c r="BA30" s="190"/>
      <c r="BC30" s="3"/>
    </row>
    <row r="31" spans="1:55" ht="15" customHeight="1" x14ac:dyDescent="0.2">
      <c r="A31" s="3" t="s">
        <v>30</v>
      </c>
      <c r="B31" s="13">
        <v>711.31333333333396</v>
      </c>
      <c r="C31" s="16">
        <v>718.5</v>
      </c>
      <c r="D31" s="16">
        <v>719.81500000000005</v>
      </c>
      <c r="E31" s="16">
        <v>719.71611111111099</v>
      </c>
      <c r="F31" s="13">
        <v>717.15736521638996</v>
      </c>
      <c r="G31" s="16">
        <v>724.65499999999997</v>
      </c>
      <c r="H31" s="16">
        <v>732.34</v>
      </c>
      <c r="I31" s="13">
        <v>728.54499999999996</v>
      </c>
      <c r="J31" s="6">
        <v>719.16615921731</v>
      </c>
      <c r="K31" s="75">
        <v>582.63305322128849</v>
      </c>
      <c r="L31" s="76">
        <v>634.28571428571399</v>
      </c>
      <c r="M31" s="13">
        <v>598.16017316017314</v>
      </c>
      <c r="N31" s="6">
        <v>660.52281052281069</v>
      </c>
      <c r="O31" s="6">
        <v>670.57823129251699</v>
      </c>
      <c r="P31" s="6">
        <v>674.02597402596996</v>
      </c>
      <c r="Q31" s="22">
        <v>548.60853432281999</v>
      </c>
      <c r="R31" s="42">
        <v>609.18367346938783</v>
      </c>
      <c r="S31" s="42">
        <v>651.24223602484471</v>
      </c>
      <c r="T31" s="13">
        <v>703.33333333333303</v>
      </c>
      <c r="U31" s="6">
        <v>735.06493506493507</v>
      </c>
      <c r="V31" s="6">
        <v>735.98803157627003</v>
      </c>
      <c r="W31" s="6">
        <v>651.24223602484471</v>
      </c>
      <c r="X31" s="6">
        <v>638.32815734989651</v>
      </c>
      <c r="Y31" s="6">
        <v>642.75724275724303</v>
      </c>
      <c r="Z31" s="6">
        <v>624.15584415584397</v>
      </c>
      <c r="AA31" s="13">
        <v>568.45238095238096</v>
      </c>
      <c r="AB31" s="13">
        <v>556.36904761904805</v>
      </c>
      <c r="AC31" s="22">
        <v>550.79365079365004</v>
      </c>
      <c r="AD31" s="6">
        <v>555.79333333333295</v>
      </c>
      <c r="AE31" s="6">
        <v>550.79365079365095</v>
      </c>
      <c r="AF31" s="6">
        <v>545.79365079365095</v>
      </c>
      <c r="AG31" s="17">
        <v>564.48</v>
      </c>
      <c r="AH31" s="6">
        <v>548.00865800865802</v>
      </c>
      <c r="AI31" s="6">
        <v>467.46</v>
      </c>
      <c r="AJ31" s="105">
        <v>534.80392156862695</v>
      </c>
      <c r="AK31" s="6">
        <v>554.5</v>
      </c>
      <c r="AL31" s="6">
        <v>565.07936507936518</v>
      </c>
      <c r="AM31" s="121">
        <v>622.07792207792204</v>
      </c>
      <c r="AN31" s="6">
        <v>612.98701298701303</v>
      </c>
      <c r="AO31" s="6">
        <v>633.92857142856997</v>
      </c>
      <c r="AP31" s="6">
        <v>629.91181657848301</v>
      </c>
      <c r="AQ31" s="6">
        <v>628.00865800865802</v>
      </c>
      <c r="AR31" s="6">
        <v>681.83155080213896</v>
      </c>
      <c r="AS31" s="6">
        <v>694.87179487179503</v>
      </c>
      <c r="AT31" s="6">
        <v>694.80392156862695</v>
      </c>
      <c r="AU31" s="6">
        <v>696.76190476190504</v>
      </c>
      <c r="AV31" s="168">
        <v>682.30769230769204</v>
      </c>
      <c r="AW31" s="121">
        <v>693.45828387639995</v>
      </c>
      <c r="AX31" s="189"/>
      <c r="AY31" s="185">
        <f t="shared" si="0"/>
        <v>1.6342467913551624</v>
      </c>
      <c r="AZ31" s="185">
        <f t="shared" si="1"/>
        <v>25.060105297817842</v>
      </c>
      <c r="BA31" s="190"/>
      <c r="BC31" s="3"/>
    </row>
    <row r="32" spans="1:55" ht="15" customHeight="1" x14ac:dyDescent="0.2">
      <c r="A32" s="3" t="s">
        <v>31</v>
      </c>
      <c r="B32" s="13">
        <v>683.65</v>
      </c>
      <c r="C32" s="13">
        <v>684.78499999999997</v>
      </c>
      <c r="D32" s="13">
        <v>693.33</v>
      </c>
      <c r="E32" s="13">
        <v>696.66499999999996</v>
      </c>
      <c r="F32" s="13">
        <v>694.89341792105995</v>
      </c>
      <c r="G32" s="13">
        <v>696.67</v>
      </c>
      <c r="H32" s="13">
        <v>693.33</v>
      </c>
      <c r="I32" s="13">
        <v>692</v>
      </c>
      <c r="J32" s="6">
        <v>670</v>
      </c>
      <c r="K32" s="75">
        <v>680</v>
      </c>
      <c r="L32" s="76">
        <v>650</v>
      </c>
      <c r="M32" s="13">
        <v>500</v>
      </c>
      <c r="N32" s="6">
        <v>680</v>
      </c>
      <c r="O32" s="6">
        <v>725.8</v>
      </c>
      <c r="P32" s="6">
        <v>750</v>
      </c>
      <c r="Q32" s="22">
        <v>720</v>
      </c>
      <c r="R32" s="42">
        <v>775</v>
      </c>
      <c r="S32" s="42">
        <v>750</v>
      </c>
      <c r="T32" s="13">
        <v>750</v>
      </c>
      <c r="U32" s="6">
        <v>760</v>
      </c>
      <c r="V32" s="6">
        <v>732.27272727272998</v>
      </c>
      <c r="W32" s="6">
        <v>800</v>
      </c>
      <c r="X32" s="6">
        <v>800</v>
      </c>
      <c r="Y32" s="6">
        <v>806.66666666667004</v>
      </c>
      <c r="Z32" s="6">
        <v>866.66666666667004</v>
      </c>
      <c r="AA32" s="13">
        <v>900</v>
      </c>
      <c r="AB32" s="13">
        <v>902.22222222222194</v>
      </c>
      <c r="AC32" s="22">
        <v>950</v>
      </c>
      <c r="AD32" s="6">
        <v>895</v>
      </c>
      <c r="AE32" s="6">
        <v>850</v>
      </c>
      <c r="AF32" s="6">
        <v>850</v>
      </c>
      <c r="AG32" s="17">
        <v>870.45</v>
      </c>
      <c r="AH32" s="6">
        <v>833.33333333333337</v>
      </c>
      <c r="AI32" s="6">
        <v>861.26</v>
      </c>
      <c r="AJ32" s="105">
        <v>875</v>
      </c>
      <c r="AK32" s="6">
        <v>877.09216170602417</v>
      </c>
      <c r="AL32" s="6">
        <v>898.00990000000002</v>
      </c>
      <c r="AM32" s="121">
        <v>840.90909090909088</v>
      </c>
      <c r="AN32" s="6">
        <v>870</v>
      </c>
      <c r="AO32" s="6">
        <v>920</v>
      </c>
      <c r="AP32" s="6">
        <v>890</v>
      </c>
      <c r="AQ32" s="6">
        <v>908.88888888888903</v>
      </c>
      <c r="AR32" s="6">
        <v>910</v>
      </c>
      <c r="AS32" s="6">
        <v>942.39130434782999</v>
      </c>
      <c r="AT32" s="6">
        <v>943</v>
      </c>
      <c r="AU32" s="6">
        <v>925</v>
      </c>
      <c r="AV32" s="168">
        <v>933.33333333332996</v>
      </c>
      <c r="AW32" s="121">
        <v>937.5</v>
      </c>
      <c r="AX32" s="189"/>
      <c r="AY32" s="185">
        <f t="shared" si="0"/>
        <v>0.44642857142893438</v>
      </c>
      <c r="AZ32" s="185">
        <f t="shared" si="1"/>
        <v>6.8872851601452094</v>
      </c>
      <c r="BA32" s="190"/>
      <c r="BC32" s="3"/>
    </row>
    <row r="33" spans="1:55" ht="15" customHeight="1" x14ac:dyDescent="0.2">
      <c r="A33" s="3" t="s">
        <v>32</v>
      </c>
      <c r="B33" s="13">
        <v>963.79</v>
      </c>
      <c r="C33" s="13">
        <v>800</v>
      </c>
      <c r="D33" s="13">
        <v>958.33500000000004</v>
      </c>
      <c r="E33" s="13">
        <v>1009.5233333333334</v>
      </c>
      <c r="F33" s="13">
        <v>1031.3347393753502</v>
      </c>
      <c r="G33" s="13">
        <v>952.5</v>
      </c>
      <c r="H33" s="13">
        <v>950</v>
      </c>
      <c r="I33" s="13">
        <v>963.33</v>
      </c>
      <c r="J33" s="8">
        <v>975.26337000000001</v>
      </c>
      <c r="K33" s="75">
        <v>933.33333333333303</v>
      </c>
      <c r="L33" s="76">
        <v>900</v>
      </c>
      <c r="M33" s="13">
        <v>955.555555555556</v>
      </c>
      <c r="N33" s="6">
        <v>1020</v>
      </c>
      <c r="O33" s="6">
        <v>1153.3333333333301</v>
      </c>
      <c r="P33" s="6">
        <v>1034.0259740259739</v>
      </c>
      <c r="Q33" s="22">
        <v>1033.3333333333301</v>
      </c>
      <c r="R33" s="42">
        <v>1000</v>
      </c>
      <c r="S33" s="42">
        <v>1109.0909090909099</v>
      </c>
      <c r="T33" s="13">
        <v>1085</v>
      </c>
      <c r="U33" s="6">
        <v>991.66666666666697</v>
      </c>
      <c r="V33" s="6">
        <v>1040</v>
      </c>
      <c r="W33" s="6">
        <v>1066.6666666666699</v>
      </c>
      <c r="X33" s="6">
        <v>1070</v>
      </c>
      <c r="Y33" s="6">
        <v>1001.55844155844</v>
      </c>
      <c r="Z33" s="6">
        <v>1150</v>
      </c>
      <c r="AA33" s="13">
        <v>1100</v>
      </c>
      <c r="AB33" s="13">
        <v>1102.6666666666599</v>
      </c>
      <c r="AC33" s="22">
        <v>1139</v>
      </c>
      <c r="AD33" s="6">
        <v>1004.2</v>
      </c>
      <c r="AE33" s="6">
        <v>960</v>
      </c>
      <c r="AF33" s="6">
        <v>910.3</v>
      </c>
      <c r="AG33" s="17">
        <v>950</v>
      </c>
      <c r="AH33" s="6">
        <v>912.5</v>
      </c>
      <c r="AI33" s="6">
        <v>900</v>
      </c>
      <c r="AJ33" s="105">
        <v>899.67032967032969</v>
      </c>
      <c r="AK33" s="6">
        <v>907.142857142857</v>
      </c>
      <c r="AL33" s="29">
        <v>878.57142857142901</v>
      </c>
      <c r="AM33" s="121">
        <v>925</v>
      </c>
      <c r="AN33" s="6">
        <v>975</v>
      </c>
      <c r="AO33" s="6">
        <v>980</v>
      </c>
      <c r="AP33" s="6">
        <v>973.33333333333303</v>
      </c>
      <c r="AQ33" s="6">
        <v>985</v>
      </c>
      <c r="AR33" s="6">
        <v>980</v>
      </c>
      <c r="AS33" s="6">
        <v>975</v>
      </c>
      <c r="AT33" s="6">
        <v>980</v>
      </c>
      <c r="AU33" s="6">
        <v>975</v>
      </c>
      <c r="AV33" s="168">
        <v>980</v>
      </c>
      <c r="AW33" s="121">
        <v>998</v>
      </c>
      <c r="AX33" s="189"/>
      <c r="AY33" s="185">
        <f t="shared" si="0"/>
        <v>1.8367346938775513</v>
      </c>
      <c r="AZ33" s="185">
        <f t="shared" si="1"/>
        <v>10.015748031496081</v>
      </c>
      <c r="BA33" s="190"/>
      <c r="BC33" s="3"/>
    </row>
    <row r="34" spans="1:55" ht="15" customHeight="1" x14ac:dyDescent="0.2">
      <c r="A34" s="3" t="s">
        <v>33</v>
      </c>
      <c r="B34" s="13">
        <v>1495.91333333334</v>
      </c>
      <c r="C34" s="13">
        <v>1496.7819047619</v>
      </c>
      <c r="D34" s="13">
        <v>1533.7349999999999</v>
      </c>
      <c r="E34" s="13">
        <v>1820.8783333333333</v>
      </c>
      <c r="F34" s="13">
        <v>1561.8497012308401</v>
      </c>
      <c r="G34" s="13">
        <v>1592.6950000000002</v>
      </c>
      <c r="H34" s="13">
        <v>1497.4</v>
      </c>
      <c r="I34" s="13">
        <v>1482.135</v>
      </c>
      <c r="J34" s="8">
        <v>1465.8315150000001</v>
      </c>
      <c r="K34" s="75">
        <v>1492.5685425685399</v>
      </c>
      <c r="L34" s="76">
        <v>1492.42333333333</v>
      </c>
      <c r="M34" s="13">
        <v>1532.5391849529699</v>
      </c>
      <c r="N34" s="6">
        <v>1507.7651515151499</v>
      </c>
      <c r="O34" s="6">
        <v>1609.3312937062899</v>
      </c>
      <c r="P34" s="6">
        <v>1412.71691271691</v>
      </c>
      <c r="Q34" s="22">
        <v>1410.6902356902399</v>
      </c>
      <c r="R34" s="42">
        <v>1495.2851496329799</v>
      </c>
      <c r="S34" s="42">
        <v>1506.67586682767</v>
      </c>
      <c r="T34" s="13">
        <v>1514.2857142857099</v>
      </c>
      <c r="U34" s="6">
        <v>1523.658008658</v>
      </c>
      <c r="V34" s="6">
        <v>1557.95454545455</v>
      </c>
      <c r="W34" s="6">
        <v>1593.43434343434</v>
      </c>
      <c r="X34" s="6">
        <v>1539.61038961039</v>
      </c>
      <c r="Y34" s="6">
        <v>1558.8888888888901</v>
      </c>
      <c r="Z34" s="6">
        <v>1539.2857142857099</v>
      </c>
      <c r="AA34" s="13">
        <v>1464.7056040498665</v>
      </c>
      <c r="AB34" s="13">
        <v>1473.95419706344</v>
      </c>
      <c r="AC34" s="22">
        <v>1590.340909090909</v>
      </c>
      <c r="AD34" s="6">
        <v>1510.7949999999998</v>
      </c>
      <c r="AE34" s="6">
        <v>1470.79545454545</v>
      </c>
      <c r="AF34" s="6">
        <v>1450.79545454545</v>
      </c>
      <c r="AG34" s="17">
        <v>1428.53</v>
      </c>
      <c r="AH34" s="6">
        <v>1443.6259143155701</v>
      </c>
      <c r="AI34" s="6">
        <v>1387.5</v>
      </c>
      <c r="AJ34" s="105">
        <v>1397.5961538461499</v>
      </c>
      <c r="AK34" s="6">
        <v>1397.27272727272</v>
      </c>
      <c r="AL34" s="6">
        <v>1370.5627705627701</v>
      </c>
      <c r="AM34" s="121">
        <v>1350</v>
      </c>
      <c r="AN34" s="6">
        <v>1320.6666666666699</v>
      </c>
      <c r="AO34" s="6">
        <v>1364.2857142857099</v>
      </c>
      <c r="AP34" s="6">
        <v>1336.6161616161601</v>
      </c>
      <c r="AQ34" s="6">
        <v>1345.7575757575801</v>
      </c>
      <c r="AR34" s="6">
        <v>1350</v>
      </c>
      <c r="AS34" s="6">
        <v>1300.6222943722944</v>
      </c>
      <c r="AT34" s="6">
        <v>1359.5833333333301</v>
      </c>
      <c r="AU34" s="6">
        <v>1351.3468013468</v>
      </c>
      <c r="AV34" s="168">
        <v>1386.6666666666599</v>
      </c>
      <c r="AW34" s="121">
        <v>1347.16616716617</v>
      </c>
      <c r="AX34" s="189"/>
      <c r="AY34" s="185">
        <f t="shared" si="0"/>
        <v>-2.8485937139776527</v>
      </c>
      <c r="AZ34" s="185">
        <f t="shared" si="1"/>
        <v>-3.5860257721018391</v>
      </c>
      <c r="BA34" s="190"/>
      <c r="BC34" s="3"/>
    </row>
    <row r="35" spans="1:55" ht="15" customHeight="1" x14ac:dyDescent="0.2">
      <c r="A35" s="3" t="s">
        <v>34</v>
      </c>
      <c r="B35" s="13">
        <v>1563.77</v>
      </c>
      <c r="C35" s="6">
        <v>1552.54</v>
      </c>
      <c r="D35" s="13">
        <v>1658.34</v>
      </c>
      <c r="E35" s="13">
        <v>1550</v>
      </c>
      <c r="F35" s="13">
        <v>1529.8054740003499</v>
      </c>
      <c r="G35" s="13">
        <v>1525</v>
      </c>
      <c r="H35" s="13">
        <v>1520.1945259996501</v>
      </c>
      <c r="I35" s="13">
        <v>1515.3890519992999</v>
      </c>
      <c r="J35" s="8">
        <v>1499.81977242731</v>
      </c>
      <c r="K35" s="75">
        <v>1520</v>
      </c>
      <c r="L35" s="76">
        <v>1566.6666666666667</v>
      </c>
      <c r="M35" s="13">
        <v>1666.6666666666599</v>
      </c>
      <c r="N35" s="6">
        <v>1380</v>
      </c>
      <c r="O35" s="6">
        <v>1375</v>
      </c>
      <c r="P35" s="6">
        <v>1200</v>
      </c>
      <c r="Q35" s="22">
        <v>1220</v>
      </c>
      <c r="R35" s="42">
        <v>1366.6666666666599</v>
      </c>
      <c r="S35" s="42">
        <v>1383.3333333333301</v>
      </c>
      <c r="T35" s="13">
        <v>1375</v>
      </c>
      <c r="U35" s="6">
        <v>1394.4603174603101</v>
      </c>
      <c r="V35" s="17">
        <v>1379.865079365075</v>
      </c>
      <c r="W35" s="6">
        <v>1378.44933202998</v>
      </c>
      <c r="X35" s="6">
        <v>1482.6330532212901</v>
      </c>
      <c r="Y35" s="6">
        <v>1502</v>
      </c>
      <c r="Z35" s="6">
        <v>1514.2857142857099</v>
      </c>
      <c r="AA35" s="13">
        <v>1425</v>
      </c>
      <c r="AB35" s="15">
        <v>1410.21</v>
      </c>
      <c r="AC35" s="15">
        <v>1419.34</v>
      </c>
      <c r="AD35" s="6">
        <v>1475</v>
      </c>
      <c r="AE35" s="6">
        <v>1400</v>
      </c>
      <c r="AF35" s="6">
        <v>1368.29</v>
      </c>
      <c r="AG35" s="17">
        <v>1414.43</v>
      </c>
      <c r="AH35" s="7">
        <v>1400.95</v>
      </c>
      <c r="AI35" s="6">
        <v>1350</v>
      </c>
      <c r="AJ35" s="105">
        <v>1290.3225806451612</v>
      </c>
      <c r="AK35" s="6">
        <v>1305.0258003773099</v>
      </c>
      <c r="AL35" s="6">
        <v>1313.55</v>
      </c>
      <c r="AM35" s="121">
        <v>1359.95660993673</v>
      </c>
      <c r="AN35" s="7">
        <v>1300.5</v>
      </c>
      <c r="AO35" s="7">
        <v>1360</v>
      </c>
      <c r="AP35" s="7">
        <v>1345</v>
      </c>
      <c r="AQ35" s="7">
        <v>1350</v>
      </c>
      <c r="AR35" s="7">
        <v>1360</v>
      </c>
      <c r="AS35" s="7">
        <v>1345</v>
      </c>
      <c r="AT35" s="6">
        <v>1350</v>
      </c>
      <c r="AU35" s="6">
        <v>1355</v>
      </c>
      <c r="AV35" s="168">
        <v>1325</v>
      </c>
      <c r="AW35" s="14">
        <v>1345</v>
      </c>
      <c r="AX35" s="189"/>
      <c r="AY35" s="185">
        <f t="shared" si="0"/>
        <v>1.5094339622641511</v>
      </c>
      <c r="AZ35" s="185">
        <f t="shared" si="1"/>
        <v>3.063096500554451</v>
      </c>
      <c r="BA35" s="190"/>
      <c r="BC35" s="3"/>
    </row>
    <row r="36" spans="1:55" ht="15" customHeight="1" x14ac:dyDescent="0.2">
      <c r="A36" s="3" t="s">
        <v>35</v>
      </c>
      <c r="B36" s="13">
        <v>953.02</v>
      </c>
      <c r="C36" s="28">
        <v>952</v>
      </c>
      <c r="D36" s="13">
        <v>950.98</v>
      </c>
      <c r="E36" s="28">
        <v>949.96</v>
      </c>
      <c r="F36" s="13">
        <v>922.08879992665197</v>
      </c>
      <c r="G36" s="13">
        <v>1000</v>
      </c>
      <c r="H36" s="28">
        <v>999</v>
      </c>
      <c r="I36" s="28">
        <v>981.25</v>
      </c>
      <c r="J36" s="8">
        <v>970.45624999999995</v>
      </c>
      <c r="K36" s="8">
        <v>970.45624999999995</v>
      </c>
      <c r="L36" s="76">
        <v>959.83500000000004</v>
      </c>
      <c r="M36" s="13">
        <v>945.82726818834112</v>
      </c>
      <c r="N36" s="6">
        <v>1000</v>
      </c>
      <c r="O36" s="6">
        <v>966.53145178900616</v>
      </c>
      <c r="P36" s="7">
        <v>950.23</v>
      </c>
      <c r="Q36" s="8">
        <v>972.25381726300202</v>
      </c>
      <c r="R36" s="8">
        <v>968.03914368837616</v>
      </c>
      <c r="S36" s="17">
        <v>971.41088254807687</v>
      </c>
      <c r="T36" s="13">
        <v>971.29997625966462</v>
      </c>
      <c r="U36" s="17">
        <v>971.3950387925895</v>
      </c>
      <c r="V36" s="17">
        <v>970.53626032217676</v>
      </c>
      <c r="W36" s="7">
        <v>966.35400000000004</v>
      </c>
      <c r="X36" s="7">
        <v>980</v>
      </c>
      <c r="Y36" s="7">
        <v>945</v>
      </c>
      <c r="Z36" s="6">
        <v>969.33289752605856</v>
      </c>
      <c r="AA36" s="15">
        <v>902.16</v>
      </c>
      <c r="AB36" s="15">
        <v>900.25</v>
      </c>
      <c r="AC36" s="15">
        <v>900</v>
      </c>
      <c r="AD36" s="7">
        <v>879.32</v>
      </c>
      <c r="AE36" s="7">
        <v>850.23</v>
      </c>
      <c r="AF36" s="7">
        <v>861.29</v>
      </c>
      <c r="AG36" s="17">
        <v>850</v>
      </c>
      <c r="AH36" s="6">
        <v>845.26</v>
      </c>
      <c r="AI36" s="7">
        <v>895.13</v>
      </c>
      <c r="AJ36" s="108">
        <v>850</v>
      </c>
      <c r="AK36" s="6">
        <v>881.40105416231813</v>
      </c>
      <c r="AL36" s="6">
        <v>850</v>
      </c>
      <c r="AM36" s="121">
        <v>871.8044136756746</v>
      </c>
      <c r="AN36" s="7">
        <v>850</v>
      </c>
      <c r="AO36" s="7">
        <v>870</v>
      </c>
      <c r="AP36" s="7">
        <v>855</v>
      </c>
      <c r="AQ36" s="6">
        <v>870</v>
      </c>
      <c r="AR36" s="6">
        <v>920</v>
      </c>
      <c r="AS36" s="6">
        <v>870</v>
      </c>
      <c r="AT36" s="7">
        <v>880</v>
      </c>
      <c r="AU36" s="7">
        <v>875</v>
      </c>
      <c r="AV36" s="169">
        <v>878</v>
      </c>
      <c r="AW36" s="121">
        <v>850</v>
      </c>
      <c r="AX36" s="189"/>
      <c r="AY36" s="185">
        <f t="shared" si="0"/>
        <v>-3.1890660592255129</v>
      </c>
      <c r="AZ36" s="185">
        <f t="shared" si="1"/>
        <v>-3.562629521944654</v>
      </c>
      <c r="BA36" s="190"/>
      <c r="BC36" s="3"/>
    </row>
    <row r="37" spans="1:55" ht="15" customHeight="1" x14ac:dyDescent="0.2">
      <c r="A37" s="3" t="s">
        <v>36</v>
      </c>
      <c r="B37" s="6">
        <v>586.85</v>
      </c>
      <c r="C37" s="6">
        <v>589.99</v>
      </c>
      <c r="D37" s="6">
        <v>565</v>
      </c>
      <c r="E37" s="6">
        <v>583.33000000000004</v>
      </c>
      <c r="F37" s="6">
        <v>522.39</v>
      </c>
      <c r="G37" s="6">
        <v>549.71</v>
      </c>
      <c r="H37" s="6">
        <v>534.5</v>
      </c>
      <c r="I37" s="6">
        <v>526.47</v>
      </c>
      <c r="J37" s="8">
        <v>507.57</v>
      </c>
      <c r="K37" s="8">
        <v>550.53</v>
      </c>
      <c r="L37" s="8">
        <v>550.53</v>
      </c>
      <c r="M37" s="13">
        <v>468.71794871794862</v>
      </c>
      <c r="N37" s="6">
        <v>478.59649122807019</v>
      </c>
      <c r="O37" s="6">
        <v>468.00000000000011</v>
      </c>
      <c r="P37" s="6">
        <v>488.66666666666663</v>
      </c>
      <c r="Q37" s="22">
        <v>492.38095238095246</v>
      </c>
      <c r="R37" s="42">
        <v>489.16666666666669</v>
      </c>
      <c r="S37" s="42">
        <v>456.50196078431378</v>
      </c>
      <c r="T37" s="13">
        <v>476.66666666666674</v>
      </c>
      <c r="U37" s="6">
        <v>485.71428571428572</v>
      </c>
      <c r="V37" s="6">
        <v>465.64102564102564</v>
      </c>
      <c r="W37" s="6">
        <v>483.92156862745105</v>
      </c>
      <c r="X37" s="6">
        <v>487.71929824561408</v>
      </c>
      <c r="Y37" s="6">
        <v>440.00000000000006</v>
      </c>
      <c r="Z37" s="6">
        <v>440.00000000000006</v>
      </c>
      <c r="AA37" s="13">
        <v>429.01960784313724</v>
      </c>
      <c r="AB37" s="13">
        <v>442.5</v>
      </c>
      <c r="AC37" s="22">
        <v>428.44444444444446</v>
      </c>
      <c r="AD37" s="6">
        <v>400.00066666666669</v>
      </c>
      <c r="AE37" s="6">
        <v>428.4444444444444</v>
      </c>
      <c r="AF37" s="6">
        <v>457.777777777778</v>
      </c>
      <c r="AG37" s="17">
        <v>427.45</v>
      </c>
      <c r="AH37" s="6">
        <v>427.5</v>
      </c>
      <c r="AI37" s="6">
        <v>429.7430769230769</v>
      </c>
      <c r="AJ37" s="105">
        <v>434.81481481481472</v>
      </c>
      <c r="AK37" s="6">
        <v>431.11111111111109</v>
      </c>
      <c r="AL37" s="6">
        <v>452.30769230769238</v>
      </c>
      <c r="AM37" s="121">
        <v>468.33333333333326</v>
      </c>
      <c r="AN37" s="6">
        <v>475.55555555555554</v>
      </c>
      <c r="AO37" s="6">
        <v>480</v>
      </c>
      <c r="AP37" s="6">
        <v>473.33333333333297</v>
      </c>
      <c r="AQ37" s="6">
        <v>431.42857142857144</v>
      </c>
      <c r="AR37" s="6">
        <v>458.33333333333297</v>
      </c>
      <c r="AS37" s="6">
        <v>454.76190476190499</v>
      </c>
      <c r="AT37" s="6">
        <v>438.73015873015885</v>
      </c>
      <c r="AU37" s="6">
        <v>444.92753623188401</v>
      </c>
      <c r="AV37" s="168">
        <v>445.83333333333297</v>
      </c>
      <c r="AW37" s="121">
        <v>454.16666666666703</v>
      </c>
      <c r="AX37" s="189"/>
      <c r="AY37" s="185">
        <f t="shared" si="0"/>
        <v>1.8691588785048359</v>
      </c>
      <c r="AZ37" s="185">
        <f t="shared" si="1"/>
        <v>5.3479381443299872</v>
      </c>
      <c r="BA37" s="190"/>
      <c r="BC37" s="3"/>
    </row>
    <row r="38" spans="1:55" ht="15" customHeight="1" x14ac:dyDescent="0.2">
      <c r="A38" s="3" t="s">
        <v>37</v>
      </c>
      <c r="B38" s="6">
        <v>135.61000000000001</v>
      </c>
      <c r="C38" s="6">
        <v>134.6</v>
      </c>
      <c r="D38" s="6">
        <v>146.97</v>
      </c>
      <c r="E38" s="6">
        <v>147.16</v>
      </c>
      <c r="F38" s="6">
        <v>168.43</v>
      </c>
      <c r="G38" s="6">
        <v>160.6</v>
      </c>
      <c r="H38" s="6">
        <v>156.69999999999999</v>
      </c>
      <c r="I38" s="6">
        <v>163.72999999999999</v>
      </c>
      <c r="J38" s="8">
        <v>136.97</v>
      </c>
      <c r="K38" s="8">
        <v>160.84</v>
      </c>
      <c r="L38" s="76">
        <v>155.28800000000001</v>
      </c>
      <c r="M38" s="13">
        <v>160.21784345922299</v>
      </c>
      <c r="N38" s="6">
        <v>128.32415285863601</v>
      </c>
      <c r="O38" s="6">
        <v>110.04568995296322</v>
      </c>
      <c r="P38" s="6">
        <v>107.46955917645576</v>
      </c>
      <c r="Q38" s="22">
        <v>121.6022337744887</v>
      </c>
      <c r="R38" s="42">
        <v>122.78781244298489</v>
      </c>
      <c r="S38" s="42">
        <v>131.25165527835159</v>
      </c>
      <c r="T38" s="13">
        <v>139.94626063591582</v>
      </c>
      <c r="U38" s="6">
        <v>125.94827586206898</v>
      </c>
      <c r="V38" s="6">
        <v>116.05346880131364</v>
      </c>
      <c r="W38" s="6">
        <v>111.251655278352</v>
      </c>
      <c r="X38" s="6">
        <v>135.01253981304279</v>
      </c>
      <c r="Y38" s="6">
        <v>105.02448880601717</v>
      </c>
      <c r="Z38" s="6">
        <v>105.02448880601717</v>
      </c>
      <c r="AA38" s="13">
        <v>100.33866995073893</v>
      </c>
      <c r="AB38" s="13">
        <v>102.82341634428749</v>
      </c>
      <c r="AC38" s="22">
        <v>108.86321140758261</v>
      </c>
      <c r="AD38" s="6">
        <v>111.77437499999999</v>
      </c>
      <c r="AE38" s="6">
        <v>108.8632114075826</v>
      </c>
      <c r="AF38" s="6">
        <v>98.977901691897998</v>
      </c>
      <c r="AG38" s="17">
        <v>100.65</v>
      </c>
      <c r="AH38" s="6">
        <v>100.65384966247035</v>
      </c>
      <c r="AI38" s="6">
        <v>110.3423076923077</v>
      </c>
      <c r="AJ38" s="105">
        <v>103.92021463757916</v>
      </c>
      <c r="AK38" s="6">
        <v>94.948002189381498</v>
      </c>
      <c r="AL38" s="6">
        <v>111.38569604086845</v>
      </c>
      <c r="AM38" s="121">
        <v>104.22599983732148</v>
      </c>
      <c r="AN38" s="6">
        <v>103.49511643737956</v>
      </c>
      <c r="AO38" s="6">
        <v>124.97536945812809</v>
      </c>
      <c r="AP38" s="6">
        <v>119.69109195402301</v>
      </c>
      <c r="AQ38" s="6">
        <v>119.16538382594401</v>
      </c>
      <c r="AR38" s="6">
        <v>129.36931968710198</v>
      </c>
      <c r="AS38" s="6">
        <v>119.01357094561899</v>
      </c>
      <c r="AT38" s="6">
        <v>118.171567118227</v>
      </c>
      <c r="AU38" s="6">
        <v>129.025406435045</v>
      </c>
      <c r="AV38" s="168">
        <v>125.291413116971</v>
      </c>
      <c r="AW38" s="121">
        <v>136.36904761904799</v>
      </c>
      <c r="AX38" s="189"/>
      <c r="AY38" s="185">
        <f t="shared" si="0"/>
        <v>8.8414953798429945</v>
      </c>
      <c r="AZ38" s="185">
        <f t="shared" si="1"/>
        <v>43.624978382429632</v>
      </c>
      <c r="BA38" s="190"/>
      <c r="BC38" s="3"/>
    </row>
    <row r="39" spans="1:55" ht="15" customHeight="1" x14ac:dyDescent="0.2">
      <c r="A39" s="3" t="s">
        <v>38</v>
      </c>
      <c r="B39" s="6">
        <v>114.61</v>
      </c>
      <c r="C39" s="6">
        <v>127.82</v>
      </c>
      <c r="D39" s="6">
        <v>145.29</v>
      </c>
      <c r="E39" s="6">
        <v>146.38999999999999</v>
      </c>
      <c r="F39" s="6">
        <v>144.30000000000001</v>
      </c>
      <c r="G39" s="6">
        <v>151.91999999999999</v>
      </c>
      <c r="H39" s="6">
        <v>141.16</v>
      </c>
      <c r="I39" s="6">
        <v>161.54</v>
      </c>
      <c r="J39" s="8">
        <v>132.13999999999999</v>
      </c>
      <c r="K39" s="8">
        <v>152.13999999999999</v>
      </c>
      <c r="L39" s="76">
        <v>149.85400000000001</v>
      </c>
      <c r="M39" s="13">
        <v>153.50848385331099</v>
      </c>
      <c r="N39" s="6">
        <v>133.105637657362</v>
      </c>
      <c r="O39" s="6">
        <v>126.912972085386</v>
      </c>
      <c r="P39" s="6">
        <v>104.40065681444992</v>
      </c>
      <c r="Q39" s="22">
        <v>123.16912972085389</v>
      </c>
      <c r="R39" s="42">
        <v>128.992884510126</v>
      </c>
      <c r="S39" s="42">
        <v>128.60791826309068</v>
      </c>
      <c r="T39" s="13">
        <v>134.66748768472908</v>
      </c>
      <c r="U39" s="6">
        <v>121.12542629784009</v>
      </c>
      <c r="V39" s="6">
        <v>119.87116331943901</v>
      </c>
      <c r="W39" s="6">
        <v>128.60791826309068</v>
      </c>
      <c r="X39" s="6">
        <v>132.78121622949209</v>
      </c>
      <c r="Y39" s="6">
        <v>100.49261083743843</v>
      </c>
      <c r="Z39" s="6">
        <v>100.49261083743843</v>
      </c>
      <c r="AA39" s="13">
        <v>92.070036410366257</v>
      </c>
      <c r="AB39" s="13">
        <v>97.623435677622865</v>
      </c>
      <c r="AC39" s="22">
        <v>93.678160919540232</v>
      </c>
      <c r="AD39" s="6">
        <v>106.67916666666601</v>
      </c>
      <c r="AE39" s="6">
        <v>93.678160919540218</v>
      </c>
      <c r="AF39" s="6">
        <v>93.678160919540218</v>
      </c>
      <c r="AG39" s="17">
        <v>98.92</v>
      </c>
      <c r="AH39" s="6">
        <v>98.922861691951539</v>
      </c>
      <c r="AI39" s="6">
        <v>110.3075</v>
      </c>
      <c r="AJ39" s="105">
        <v>105.30289008074155</v>
      </c>
      <c r="AK39" s="6">
        <v>85.151301900070379</v>
      </c>
      <c r="AL39" s="6">
        <v>108.5801860974275</v>
      </c>
      <c r="AM39" s="121">
        <v>100.76970443349752</v>
      </c>
      <c r="AN39" s="6">
        <v>100.76970443349752</v>
      </c>
      <c r="AO39" s="6">
        <v>115.76354679802958</v>
      </c>
      <c r="AP39" s="6">
        <v>110.320197044335</v>
      </c>
      <c r="AQ39" s="6">
        <v>109.11428420088799</v>
      </c>
      <c r="AR39" s="6">
        <v>121.55535521999349</v>
      </c>
      <c r="AS39" s="6">
        <v>120.779967159278</v>
      </c>
      <c r="AT39" s="6">
        <v>121.81650246305399</v>
      </c>
      <c r="AU39" s="6">
        <v>126.040278180238</v>
      </c>
      <c r="AV39" s="168">
        <v>123.51183231913456</v>
      </c>
      <c r="AW39" s="121">
        <v>158.19086255191735</v>
      </c>
      <c r="AX39" s="189"/>
      <c r="AY39" s="185">
        <f t="shared" si="0"/>
        <v>28.077496367455552</v>
      </c>
      <c r="AZ39" s="185">
        <f t="shared" si="1"/>
        <v>85.776211310970695</v>
      </c>
      <c r="BA39" s="190"/>
      <c r="BC39" s="3"/>
    </row>
    <row r="40" spans="1:55" ht="15" customHeight="1" x14ac:dyDescent="0.2">
      <c r="A40" s="3" t="s">
        <v>39</v>
      </c>
      <c r="B40" s="6">
        <v>518.65</v>
      </c>
      <c r="C40" s="6">
        <v>497.79</v>
      </c>
      <c r="D40" s="6">
        <v>482.59</v>
      </c>
      <c r="E40" s="6">
        <v>505.29</v>
      </c>
      <c r="F40" s="6">
        <v>485.38</v>
      </c>
      <c r="G40" s="6">
        <v>507.7</v>
      </c>
      <c r="H40" s="6">
        <v>515.16</v>
      </c>
      <c r="I40" s="6">
        <v>520.58000000000004</v>
      </c>
      <c r="J40" s="8">
        <v>479.89</v>
      </c>
      <c r="K40" s="8">
        <v>508.46</v>
      </c>
      <c r="L40" s="76">
        <v>472.72818181818184</v>
      </c>
      <c r="M40" s="13">
        <v>491.11111111111109</v>
      </c>
      <c r="N40" s="6">
        <v>489.09090909090918</v>
      </c>
      <c r="O40" s="6">
        <v>491.22807017543852</v>
      </c>
      <c r="P40" s="6">
        <v>406.66666666666703</v>
      </c>
      <c r="Q40" s="22">
        <v>426.29629629629602</v>
      </c>
      <c r="R40" s="42">
        <v>508.33333333333326</v>
      </c>
      <c r="S40" s="42">
        <v>491.03921568627447</v>
      </c>
      <c r="T40" s="13">
        <v>483.33333333333343</v>
      </c>
      <c r="U40" s="6">
        <v>480</v>
      </c>
      <c r="V40" s="6">
        <v>461.90476190476198</v>
      </c>
      <c r="W40" s="6">
        <v>450.03921568627402</v>
      </c>
      <c r="X40" s="6">
        <v>401.38333333333298</v>
      </c>
      <c r="Y40" s="6">
        <v>417.40740740740699</v>
      </c>
      <c r="Z40" s="6">
        <v>437.40740740740699</v>
      </c>
      <c r="AA40" s="13">
        <v>461.66666666666674</v>
      </c>
      <c r="AB40" s="13">
        <v>467.5555555555556</v>
      </c>
      <c r="AC40" s="22">
        <v>455.83333333333337</v>
      </c>
      <c r="AD40" s="6">
        <v>431.87562500000001</v>
      </c>
      <c r="AE40" s="6">
        <v>455.83333333333337</v>
      </c>
      <c r="AF40" s="6">
        <v>417.33333333333297</v>
      </c>
      <c r="AG40" s="17">
        <v>445.61</v>
      </c>
      <c r="AH40" s="6">
        <v>448.14814814814815</v>
      </c>
      <c r="AI40" s="6">
        <v>468.89083333333338</v>
      </c>
      <c r="AJ40" s="105">
        <v>423.7037037037037</v>
      </c>
      <c r="AK40" s="6">
        <v>440</v>
      </c>
      <c r="AL40" s="6">
        <v>462.22222222222229</v>
      </c>
      <c r="AM40" s="121">
        <v>505.18518518518522</v>
      </c>
      <c r="AN40" s="6">
        <v>501.33333333333331</v>
      </c>
      <c r="AO40" s="6">
        <v>482.22222222222217</v>
      </c>
      <c r="AP40" s="6">
        <v>480</v>
      </c>
      <c r="AQ40" s="6">
        <v>474.16666666666703</v>
      </c>
      <c r="AR40" s="6">
        <v>495.83333333333331</v>
      </c>
      <c r="AS40" s="6">
        <v>488.82352941176498</v>
      </c>
      <c r="AT40" s="6">
        <v>485.39682539682599</v>
      </c>
      <c r="AU40" s="6">
        <v>520.5333333333333</v>
      </c>
      <c r="AV40" s="168">
        <v>507.69230769230774</v>
      </c>
      <c r="AW40" s="121">
        <v>511.052631578947</v>
      </c>
      <c r="AX40" s="189"/>
      <c r="AY40" s="185">
        <f t="shared" si="0"/>
        <v>0.66188197767137014</v>
      </c>
      <c r="AZ40" s="185">
        <f t="shared" si="1"/>
        <v>16.148325358851594</v>
      </c>
      <c r="BA40" s="190"/>
      <c r="BC40" s="3"/>
    </row>
    <row r="41" spans="1:55" ht="15" customHeight="1" x14ac:dyDescent="0.2">
      <c r="A41" s="3" t="s">
        <v>40</v>
      </c>
      <c r="B41" s="6">
        <v>245.21</v>
      </c>
      <c r="C41" s="6">
        <v>234.16</v>
      </c>
      <c r="D41" s="6">
        <v>236.28</v>
      </c>
      <c r="E41" s="6">
        <v>244.3</v>
      </c>
      <c r="F41" s="6">
        <v>246.69</v>
      </c>
      <c r="G41" s="6">
        <v>270.54000000000002</v>
      </c>
      <c r="H41" s="6">
        <v>277.77999999999997</v>
      </c>
      <c r="I41" s="6">
        <v>272.22000000000003</v>
      </c>
      <c r="J41" s="8">
        <v>260.10000000000002</v>
      </c>
      <c r="K41" s="8">
        <v>270.94</v>
      </c>
      <c r="L41" s="76">
        <v>254.5</v>
      </c>
      <c r="M41" s="13">
        <v>333.33333333333337</v>
      </c>
      <c r="N41" s="6">
        <v>410.25641025641028</v>
      </c>
      <c r="O41" s="6">
        <v>491.66666666666703</v>
      </c>
      <c r="P41" s="6">
        <v>310.92657342657299</v>
      </c>
      <c r="Q41" s="22">
        <v>360</v>
      </c>
      <c r="R41" s="42">
        <v>370.83333333333297</v>
      </c>
      <c r="S41" s="42">
        <v>383.33333333333337</v>
      </c>
      <c r="T41" s="13">
        <v>392.222222222222</v>
      </c>
      <c r="U41" s="6">
        <v>404.11764705882399</v>
      </c>
      <c r="V41" s="6">
        <v>450</v>
      </c>
      <c r="W41" s="6">
        <v>383.33333333333297</v>
      </c>
      <c r="X41" s="6">
        <v>383.33333333333337</v>
      </c>
      <c r="Y41" s="6">
        <v>211.538461538462</v>
      </c>
      <c r="Z41" s="6">
        <v>263.538461538462</v>
      </c>
      <c r="AA41" s="13">
        <v>243.157894736842</v>
      </c>
      <c r="AB41" s="13">
        <v>229.52380952381</v>
      </c>
      <c r="AC41" s="22">
        <v>236.36363636363635</v>
      </c>
      <c r="AD41" s="6">
        <v>200</v>
      </c>
      <c r="AE41" s="6">
        <v>236.36363636363635</v>
      </c>
      <c r="AF41" s="6">
        <v>216.363636363636</v>
      </c>
      <c r="AG41" s="17">
        <v>232.57</v>
      </c>
      <c r="AH41" s="6">
        <v>208.695652173913</v>
      </c>
      <c r="AI41" s="6">
        <v>172.72499999999999</v>
      </c>
      <c r="AJ41" s="105">
        <v>155.45454545454501</v>
      </c>
      <c r="AK41" s="6">
        <v>165.41166703727501</v>
      </c>
      <c r="AL41" s="6">
        <v>157.142857142857</v>
      </c>
      <c r="AM41" s="121">
        <v>201.83579269316476</v>
      </c>
      <c r="AN41" s="6">
        <v>238.61538461538501</v>
      </c>
      <c r="AO41" s="17">
        <v>232.57</v>
      </c>
      <c r="AP41" s="6">
        <v>230</v>
      </c>
      <c r="AQ41" s="6">
        <v>232.222222222222</v>
      </c>
      <c r="AR41" s="6">
        <v>250</v>
      </c>
      <c r="AS41" s="6">
        <v>242.445652173913</v>
      </c>
      <c r="AT41" s="6">
        <v>245.45454545454501</v>
      </c>
      <c r="AU41" s="7">
        <v>248</v>
      </c>
      <c r="AV41" s="168">
        <v>252.525252525252</v>
      </c>
      <c r="AW41" s="121">
        <v>248.333333333333</v>
      </c>
      <c r="AX41" s="189"/>
      <c r="AY41" s="185">
        <f t="shared" si="0"/>
        <v>-1.6599999999999269</v>
      </c>
      <c r="AZ41" s="185">
        <f t="shared" si="1"/>
        <v>50.130482197106353</v>
      </c>
      <c r="BA41" s="190"/>
      <c r="BC41" s="3"/>
    </row>
    <row r="42" spans="1:55" ht="15" customHeight="1" x14ac:dyDescent="0.2">
      <c r="A42" s="3" t="s">
        <v>41</v>
      </c>
      <c r="B42" s="6">
        <v>239.16</v>
      </c>
      <c r="C42" s="6">
        <v>266.66000000000003</v>
      </c>
      <c r="D42" s="6">
        <v>277.77999999999997</v>
      </c>
      <c r="E42" s="6">
        <v>260.47000000000003</v>
      </c>
      <c r="F42" s="6">
        <v>299.33999999999997</v>
      </c>
      <c r="G42" s="6">
        <v>306.67</v>
      </c>
      <c r="H42" s="6">
        <v>275</v>
      </c>
      <c r="I42" s="6">
        <v>300</v>
      </c>
      <c r="J42" s="8">
        <v>255.16</v>
      </c>
      <c r="K42" s="8">
        <v>307.13</v>
      </c>
      <c r="L42" s="76">
        <v>316.66500000000002</v>
      </c>
      <c r="M42" s="13">
        <v>481.81818181818176</v>
      </c>
      <c r="N42" s="6">
        <v>331.40096618357501</v>
      </c>
      <c r="O42" s="6">
        <v>315.15151515151513</v>
      </c>
      <c r="P42" s="6">
        <v>352.38095238095201</v>
      </c>
      <c r="Q42" s="22">
        <v>366.66666666666703</v>
      </c>
      <c r="R42" s="42">
        <v>393.04029304029308</v>
      </c>
      <c r="S42" s="42">
        <v>416.66666666666669</v>
      </c>
      <c r="T42" s="13">
        <v>416.66666666666669</v>
      </c>
      <c r="U42" s="6">
        <v>427.42857142857099</v>
      </c>
      <c r="V42" s="6">
        <v>446.66666666666703</v>
      </c>
      <c r="W42" s="6">
        <v>316.66666666666703</v>
      </c>
      <c r="X42" s="6">
        <v>325.66666666666703</v>
      </c>
      <c r="Y42" s="6">
        <v>228.57142857142901</v>
      </c>
      <c r="Z42" s="6">
        <v>255.71428571428601</v>
      </c>
      <c r="AA42" s="13">
        <v>252.727272727273</v>
      </c>
      <c r="AB42" s="13">
        <v>238.5</v>
      </c>
      <c r="AC42" s="22">
        <v>230.76923076923077</v>
      </c>
      <c r="AD42" s="7">
        <v>203.852</v>
      </c>
      <c r="AE42" s="6">
        <v>230.76923076923077</v>
      </c>
      <c r="AF42" s="6">
        <v>200.769230769231</v>
      </c>
      <c r="AG42" s="17">
        <v>234.61</v>
      </c>
      <c r="AH42" s="6">
        <v>198.61538461538501</v>
      </c>
      <c r="AI42" s="6">
        <v>180.2</v>
      </c>
      <c r="AJ42" s="105">
        <v>200</v>
      </c>
      <c r="AK42" s="6">
        <v>227.142857142857</v>
      </c>
      <c r="AL42" s="106">
        <v>200.15</v>
      </c>
      <c r="AM42" s="121">
        <v>254.61538461538501</v>
      </c>
      <c r="AN42" s="7">
        <v>200</v>
      </c>
      <c r="AO42" s="17">
        <v>234.61</v>
      </c>
      <c r="AP42" s="6">
        <v>225</v>
      </c>
      <c r="AQ42" s="6">
        <v>214.61538461538501</v>
      </c>
      <c r="AR42" s="6">
        <v>220</v>
      </c>
      <c r="AS42" s="6">
        <v>224.61538461538501</v>
      </c>
      <c r="AT42" s="6">
        <v>230</v>
      </c>
      <c r="AU42" s="6">
        <v>219.04761904761901</v>
      </c>
      <c r="AV42" s="168">
        <v>212.222222222222</v>
      </c>
      <c r="AW42" s="121">
        <v>218.333333333333</v>
      </c>
      <c r="AX42" s="189"/>
      <c r="AY42" s="185">
        <f t="shared" si="0"/>
        <v>2.8795811518324119</v>
      </c>
      <c r="AZ42" s="185">
        <f t="shared" si="1"/>
        <v>-3.8784067085954721</v>
      </c>
      <c r="BA42" s="190"/>
      <c r="BC42" s="3"/>
    </row>
    <row r="43" spans="1:55" ht="15" customHeight="1" x14ac:dyDescent="0.2">
      <c r="A43" s="3" t="s">
        <v>42</v>
      </c>
      <c r="B43" s="6">
        <v>503.79</v>
      </c>
      <c r="C43" s="6">
        <v>500</v>
      </c>
      <c r="D43" s="6">
        <v>544.44000000000005</v>
      </c>
      <c r="E43" s="6">
        <v>578.51</v>
      </c>
      <c r="F43" s="6">
        <v>562.05999999999995</v>
      </c>
      <c r="G43" s="6">
        <v>566.66999999999996</v>
      </c>
      <c r="H43" s="6">
        <v>553</v>
      </c>
      <c r="I43" s="6">
        <v>586.22</v>
      </c>
      <c r="J43" s="8">
        <v>483.6</v>
      </c>
      <c r="K43" s="8">
        <v>567.52</v>
      </c>
      <c r="L43" s="76">
        <v>477.77833333333336</v>
      </c>
      <c r="M43" s="13">
        <v>459.04761904761898</v>
      </c>
      <c r="N43" s="6">
        <v>452.22222222222223</v>
      </c>
      <c r="O43" s="6">
        <v>465.18518518518522</v>
      </c>
      <c r="P43" s="6">
        <v>446.66666666666669</v>
      </c>
      <c r="Q43" s="22">
        <v>442.96296296296299</v>
      </c>
      <c r="R43" s="42">
        <v>440.00000000000006</v>
      </c>
      <c r="S43" s="42">
        <v>443.33333333333331</v>
      </c>
      <c r="T43" s="13">
        <v>450</v>
      </c>
      <c r="U43" s="6">
        <v>434.07407407407408</v>
      </c>
      <c r="V43" s="6">
        <v>433.33333333333331</v>
      </c>
      <c r="W43" s="6">
        <v>443.33333333333331</v>
      </c>
      <c r="X43" s="6">
        <v>440</v>
      </c>
      <c r="Y43" s="6">
        <v>436.36363636363598</v>
      </c>
      <c r="Z43" s="6">
        <v>436.36363636363637</v>
      </c>
      <c r="AA43" s="13">
        <v>433.93939393939394</v>
      </c>
      <c r="AB43" s="13">
        <v>452.30769230769232</v>
      </c>
      <c r="AC43" s="22">
        <v>424.7619047619047</v>
      </c>
      <c r="AD43" s="6">
        <v>411.43</v>
      </c>
      <c r="AE43" s="6">
        <v>424.76190476190476</v>
      </c>
      <c r="AF43" s="6">
        <v>411.42857142857144</v>
      </c>
      <c r="AG43" s="17">
        <v>449.23</v>
      </c>
      <c r="AH43" s="6">
        <v>449.23076923076923</v>
      </c>
      <c r="AI43" s="6">
        <v>475.00125000000003</v>
      </c>
      <c r="AJ43" s="105">
        <v>444.44444444444446</v>
      </c>
      <c r="AK43" s="6">
        <v>433.33333333333331</v>
      </c>
      <c r="AL43" s="6">
        <v>462.22222222222223</v>
      </c>
      <c r="AM43" s="121">
        <v>476.4444444444444</v>
      </c>
      <c r="AN43" s="6">
        <v>475.29411764705884</v>
      </c>
      <c r="AO43" s="6">
        <v>483.33333333333297</v>
      </c>
      <c r="AP43" s="6">
        <v>477.435897435897</v>
      </c>
      <c r="AQ43" s="6">
        <v>477.777777777778</v>
      </c>
      <c r="AR43" s="6">
        <v>507.77777777777777</v>
      </c>
      <c r="AS43" s="6">
        <v>495.23809523809501</v>
      </c>
      <c r="AT43" s="6">
        <v>497.777777777778</v>
      </c>
      <c r="AU43" s="6">
        <v>493.07692307692298</v>
      </c>
      <c r="AV43" s="168">
        <v>500.00000000000006</v>
      </c>
      <c r="AW43" s="121">
        <v>525.555555555556</v>
      </c>
      <c r="AX43" s="189"/>
      <c r="AY43" s="185">
        <f t="shared" si="0"/>
        <v>5.111111111111188</v>
      </c>
      <c r="AZ43" s="185">
        <f t="shared" si="1"/>
        <v>21.282051282051391</v>
      </c>
    </row>
    <row r="44" spans="1:55" ht="15" customHeight="1" x14ac:dyDescent="0.2">
      <c r="A44" s="3" t="s">
        <v>43</v>
      </c>
      <c r="B44" s="6">
        <v>577.69000000000005</v>
      </c>
      <c r="C44" s="6">
        <v>540</v>
      </c>
      <c r="D44" s="6">
        <v>507.5</v>
      </c>
      <c r="E44" s="6">
        <v>531.25</v>
      </c>
      <c r="F44" s="6">
        <v>530.82000000000005</v>
      </c>
      <c r="G44" s="6">
        <v>546.66999999999996</v>
      </c>
      <c r="H44" s="6">
        <v>540</v>
      </c>
      <c r="I44" s="6">
        <v>550</v>
      </c>
      <c r="J44" s="8">
        <v>555.04</v>
      </c>
      <c r="K44" s="8">
        <v>547.49</v>
      </c>
      <c r="L44" s="76">
        <v>566.66666666666663</v>
      </c>
      <c r="M44" s="13">
        <v>575</v>
      </c>
      <c r="N44" s="6">
        <v>575</v>
      </c>
      <c r="O44" s="6">
        <v>566.66666666666663</v>
      </c>
      <c r="P44" s="6">
        <v>575</v>
      </c>
      <c r="Q44" s="22">
        <v>550</v>
      </c>
      <c r="R44" s="42">
        <v>600</v>
      </c>
      <c r="S44" s="42">
        <v>585</v>
      </c>
      <c r="T44" s="13">
        <v>605</v>
      </c>
      <c r="U44" s="6">
        <v>625</v>
      </c>
      <c r="V44" s="6">
        <v>650</v>
      </c>
      <c r="W44" s="6">
        <v>675</v>
      </c>
      <c r="X44" s="6">
        <v>650</v>
      </c>
      <c r="Y44" s="6">
        <v>666.66666666666697</v>
      </c>
      <c r="Z44" s="6">
        <v>676.66666666666697</v>
      </c>
      <c r="AA44" s="13">
        <v>683.33333333333303</v>
      </c>
      <c r="AB44" s="13">
        <v>663.33333333333303</v>
      </c>
      <c r="AC44" s="22">
        <v>666.66666666666697</v>
      </c>
      <c r="AD44" s="6">
        <v>676.66666666666697</v>
      </c>
      <c r="AE44" s="6">
        <v>666.66666666666697</v>
      </c>
      <c r="AF44" s="6">
        <v>616.66666666666697</v>
      </c>
      <c r="AG44" s="17">
        <v>590</v>
      </c>
      <c r="AH44" s="6">
        <v>600</v>
      </c>
      <c r="AI44" s="6">
        <v>675</v>
      </c>
      <c r="AJ44" s="105">
        <v>666.66666666666697</v>
      </c>
      <c r="AK44" s="6">
        <v>650</v>
      </c>
      <c r="AL44" s="6">
        <v>652.03</v>
      </c>
      <c r="AM44" s="121">
        <v>675</v>
      </c>
      <c r="AN44" s="6">
        <v>675</v>
      </c>
      <c r="AO44" s="6">
        <v>680</v>
      </c>
      <c r="AP44" s="6">
        <v>670</v>
      </c>
      <c r="AQ44" s="6">
        <v>680</v>
      </c>
      <c r="AR44" s="6">
        <v>685</v>
      </c>
      <c r="AS44" s="6">
        <v>690</v>
      </c>
      <c r="AT44" s="6">
        <v>720</v>
      </c>
      <c r="AU44" s="6">
        <v>710</v>
      </c>
      <c r="AV44" s="168">
        <v>750</v>
      </c>
      <c r="AW44" s="121">
        <v>725</v>
      </c>
      <c r="AX44" s="189"/>
      <c r="AY44" s="185">
        <f t="shared" si="0"/>
        <v>-3.3333333333333335</v>
      </c>
      <c r="AZ44" s="185">
        <f t="shared" si="1"/>
        <v>11.538461538461538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Z44"/>
  <sheetViews>
    <sheetView zoomScale="130" zoomScaleNormal="130" workbookViewId="0">
      <pane xSplit="1" ySplit="1" topLeftCell="AR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customHeight="1" x14ac:dyDescent="0.2"/>
  <cols>
    <col min="1" max="1" width="29.59375" customWidth="1"/>
    <col min="2" max="13" width="9.14453125" style="4"/>
    <col min="24" max="24" width="11.703125" customWidth="1"/>
    <col min="50" max="50" width="7.6640625" customWidth="1"/>
    <col min="51" max="51" width="7.3984375" customWidth="1"/>
    <col min="52" max="52" width="6.58984375" bestFit="1" customWidth="1"/>
  </cols>
  <sheetData>
    <row r="1" spans="1:52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2" ht="15" customHeight="1" x14ac:dyDescent="0.2">
      <c r="A2" s="2" t="s">
        <v>1</v>
      </c>
      <c r="B2" s="6">
        <v>588.745</v>
      </c>
      <c r="C2" s="6">
        <v>547.85714285714198</v>
      </c>
      <c r="D2" s="6">
        <v>591.555555555556</v>
      </c>
      <c r="E2" s="6">
        <v>500.52631578947398</v>
      </c>
      <c r="F2" s="6">
        <v>500.777777777778</v>
      </c>
      <c r="G2" s="26">
        <v>498.09523809523802</v>
      </c>
      <c r="H2" s="22">
        <v>466</v>
      </c>
      <c r="I2" s="6">
        <v>435.5</v>
      </c>
      <c r="J2" s="6">
        <v>460.5</v>
      </c>
      <c r="K2" s="77">
        <v>445.5</v>
      </c>
      <c r="L2" s="78">
        <v>400.75</v>
      </c>
      <c r="M2" s="13">
        <v>461.66666666666669</v>
      </c>
      <c r="N2" s="6">
        <v>461</v>
      </c>
      <c r="O2" s="6">
        <v>495.78947368421098</v>
      </c>
      <c r="P2" s="6">
        <v>475</v>
      </c>
      <c r="Q2" s="22">
        <v>548.42105263157896</v>
      </c>
      <c r="R2" s="42">
        <v>528.29411764705901</v>
      </c>
      <c r="S2" s="42">
        <v>573.88888888888903</v>
      </c>
      <c r="T2" s="13">
        <v>463.33333333333297</v>
      </c>
      <c r="U2" s="6">
        <v>476.66666666666669</v>
      </c>
      <c r="V2" s="6">
        <v>464.5</v>
      </c>
      <c r="W2" s="6">
        <v>475.55555555555554</v>
      </c>
      <c r="X2" s="6">
        <v>482.22222222222223</v>
      </c>
      <c r="Y2" s="6">
        <v>468.88888888888891</v>
      </c>
      <c r="Z2" s="6">
        <v>462.77777777777777</v>
      </c>
      <c r="AA2" s="13">
        <v>469.5</v>
      </c>
      <c r="AB2" s="13">
        <v>458.5</v>
      </c>
      <c r="AC2" s="22">
        <v>485</v>
      </c>
      <c r="AD2" s="6">
        <v>485</v>
      </c>
      <c r="AE2" s="6">
        <v>485</v>
      </c>
      <c r="AF2" s="6">
        <v>455</v>
      </c>
      <c r="AG2" s="17">
        <v>449.09</v>
      </c>
      <c r="AH2" s="6">
        <v>455</v>
      </c>
      <c r="AI2" s="6">
        <v>444</v>
      </c>
      <c r="AJ2" s="105">
        <v>461.42857142857144</v>
      </c>
      <c r="AK2" s="6">
        <v>456.66666666666669</v>
      </c>
      <c r="AL2" s="6">
        <v>458.42105263157896</v>
      </c>
      <c r="AM2" s="121">
        <v>466.42857142857144</v>
      </c>
      <c r="AN2" s="6">
        <v>445.21739130434781</v>
      </c>
      <c r="AO2" s="6">
        <v>453.84615384615387</v>
      </c>
      <c r="AP2" s="6">
        <v>445</v>
      </c>
      <c r="AQ2" s="6">
        <v>440</v>
      </c>
      <c r="AR2" s="6">
        <v>463.07692307692309</v>
      </c>
      <c r="AS2" s="6">
        <v>463.68421052631578</v>
      </c>
      <c r="AT2" s="6">
        <v>462.66666666666669</v>
      </c>
      <c r="AU2" s="6">
        <v>454.28571428571428</v>
      </c>
      <c r="AV2" s="168">
        <v>456.11111111111001</v>
      </c>
      <c r="AW2" s="121">
        <v>457.26315789473699</v>
      </c>
      <c r="AX2" s="189"/>
      <c r="AY2" s="185">
        <f>(AW2-AV2)/AV2*100</f>
        <v>0.25258029360884038</v>
      </c>
      <c r="AZ2" s="185">
        <f>(AW2-AK2)/AK2*100</f>
        <v>0.13061851709568745</v>
      </c>
    </row>
    <row r="3" spans="1:52" ht="15" customHeight="1" x14ac:dyDescent="0.2">
      <c r="A3" s="2" t="s">
        <v>2</v>
      </c>
      <c r="B3" s="6">
        <v>47.441666666666663</v>
      </c>
      <c r="C3" s="6">
        <v>49.702380952380899</v>
      </c>
      <c r="D3" s="6">
        <v>49.2631578947368</v>
      </c>
      <c r="E3" s="6">
        <v>46.052631578947398</v>
      </c>
      <c r="F3" s="6">
        <v>45.4444444444444</v>
      </c>
      <c r="G3" s="26">
        <v>45</v>
      </c>
      <c r="H3" s="22">
        <v>40</v>
      </c>
      <c r="I3" s="6">
        <v>38.75</v>
      </c>
      <c r="J3" s="6">
        <v>38.823529411764703</v>
      </c>
      <c r="K3" s="77">
        <v>38.75</v>
      </c>
      <c r="L3" s="78">
        <v>34.06</v>
      </c>
      <c r="M3" s="13">
        <v>39.583333333333336</v>
      </c>
      <c r="N3" s="6">
        <v>40</v>
      </c>
      <c r="O3" s="6">
        <v>40</v>
      </c>
      <c r="P3" s="6">
        <v>38.235294117647058</v>
      </c>
      <c r="Q3" s="22">
        <v>38</v>
      </c>
      <c r="R3" s="42">
        <v>41.176470588235297</v>
      </c>
      <c r="S3" s="42">
        <v>43.529411764705884</v>
      </c>
      <c r="T3" s="13">
        <v>40.652173913043477</v>
      </c>
      <c r="U3" s="6">
        <v>41.041666666666664</v>
      </c>
      <c r="V3" s="6">
        <v>39.761904761904759</v>
      </c>
      <c r="W3" s="6">
        <v>41.764705882352942</v>
      </c>
      <c r="X3" s="6">
        <v>43.529411764705884</v>
      </c>
      <c r="Y3" s="6">
        <v>40</v>
      </c>
      <c r="Z3" s="6">
        <v>39.772727272727273</v>
      </c>
      <c r="AA3" s="13">
        <v>40.7368421052632</v>
      </c>
      <c r="AB3" s="13">
        <v>39.545454545454547</v>
      </c>
      <c r="AC3" s="22">
        <v>42</v>
      </c>
      <c r="AD3" s="6">
        <v>43</v>
      </c>
      <c r="AE3" s="6">
        <v>40</v>
      </c>
      <c r="AF3" s="6">
        <v>40</v>
      </c>
      <c r="AG3" s="17">
        <v>38.04</v>
      </c>
      <c r="AH3" s="6">
        <v>40.043478260869598</v>
      </c>
      <c r="AI3" s="6">
        <v>37.5</v>
      </c>
      <c r="AJ3" s="105">
        <v>39.615384615384613</v>
      </c>
      <c r="AK3" s="6">
        <v>39.166666666666664</v>
      </c>
      <c r="AL3" s="6">
        <v>39.473684210526315</v>
      </c>
      <c r="AM3" s="121">
        <v>39.928571428571402</v>
      </c>
      <c r="AN3" s="6">
        <v>38.2916666666667</v>
      </c>
      <c r="AO3" s="6">
        <v>39.166666666666664</v>
      </c>
      <c r="AP3" s="6">
        <v>39.615384615384613</v>
      </c>
      <c r="AQ3" s="6">
        <v>39.5</v>
      </c>
      <c r="AR3" s="6">
        <v>39.214285714285701</v>
      </c>
      <c r="AS3" s="6">
        <v>39.473684210526315</v>
      </c>
      <c r="AT3" s="6">
        <v>40.6666666666667</v>
      </c>
      <c r="AU3" s="6">
        <v>40.769230769230766</v>
      </c>
      <c r="AV3" s="168">
        <v>42.5</v>
      </c>
      <c r="AW3" s="121">
        <v>44.578947368421098</v>
      </c>
      <c r="AX3" s="189"/>
      <c r="AY3" s="185">
        <f t="shared" ref="AY3:AY44" si="0">(AW3-AV3)/AV3*100</f>
        <v>4.8916408668731703</v>
      </c>
      <c r="AZ3" s="185">
        <f t="shared" ref="AZ3:AZ44" si="1">(AW3-AK3)/AK3*100</f>
        <v>13.818589025756001</v>
      </c>
    </row>
    <row r="4" spans="1:52" ht="15" customHeight="1" x14ac:dyDescent="0.2">
      <c r="A4" s="2" t="s">
        <v>3</v>
      </c>
      <c r="B4" s="6">
        <v>460.97199999999998</v>
      </c>
      <c r="C4" s="6">
        <v>454.27149999999898</v>
      </c>
      <c r="D4" s="6">
        <v>389.21448921448899</v>
      </c>
      <c r="E4" s="6">
        <v>321.49206349206349</v>
      </c>
      <c r="F4" s="6">
        <v>328.27160493827199</v>
      </c>
      <c r="G4" s="26">
        <v>333.84833454857102</v>
      </c>
      <c r="H4" s="8">
        <v>331.0599697434215</v>
      </c>
      <c r="I4" s="6">
        <v>362.71857142857101</v>
      </c>
      <c r="J4" s="6">
        <v>357.97281875713202</v>
      </c>
      <c r="K4" s="77">
        <v>324.93231636088785</v>
      </c>
      <c r="L4" s="78">
        <v>316.59750000000003</v>
      </c>
      <c r="M4" s="13">
        <v>283.06878306878309</v>
      </c>
      <c r="N4" s="6">
        <v>300.89506172839498</v>
      </c>
      <c r="O4" s="6">
        <v>297.92768959435631</v>
      </c>
      <c r="P4" s="6">
        <v>274.41798941798902</v>
      </c>
      <c r="Q4" s="22">
        <v>339.68749999999994</v>
      </c>
      <c r="R4" s="42">
        <v>358.83395717812499</v>
      </c>
      <c r="S4" s="42">
        <v>365.64694564694599</v>
      </c>
      <c r="T4" s="13">
        <v>355.16421012849594</v>
      </c>
      <c r="U4" s="6">
        <v>366.94960212201602</v>
      </c>
      <c r="V4" s="6">
        <v>385.25445127456601</v>
      </c>
      <c r="W4" s="6">
        <v>345.64694564694565</v>
      </c>
      <c r="X4" s="6">
        <v>345.64694564694565</v>
      </c>
      <c r="Y4" s="6">
        <v>331.975308641975</v>
      </c>
      <c r="Z4" s="6">
        <v>329.40388007054702</v>
      </c>
      <c r="AA4" s="13">
        <v>287.17103002817288</v>
      </c>
      <c r="AB4" s="13">
        <v>307.016687016687</v>
      </c>
      <c r="AC4" s="22">
        <v>295.76719576719597</v>
      </c>
      <c r="AD4" s="6">
        <v>285.767</v>
      </c>
      <c r="AE4" s="6">
        <v>235.76719576719574</v>
      </c>
      <c r="AF4" s="6">
        <v>255.767195767196</v>
      </c>
      <c r="AG4" s="17">
        <v>234.98</v>
      </c>
      <c r="AH4" s="6">
        <v>274.98897707230998</v>
      </c>
      <c r="AI4" s="6">
        <v>300.585714285714</v>
      </c>
      <c r="AJ4" s="105">
        <v>267.74891774891773</v>
      </c>
      <c r="AK4" s="6">
        <v>243.83636326548501</v>
      </c>
      <c r="AL4" s="6">
        <v>256.779270112603</v>
      </c>
      <c r="AM4" s="121">
        <v>230.93602693602691</v>
      </c>
      <c r="AN4" s="6">
        <v>268.441358024691</v>
      </c>
      <c r="AO4" s="6">
        <v>263.28042328042301</v>
      </c>
      <c r="AP4" s="6">
        <v>258.04990667059599</v>
      </c>
      <c r="AQ4" s="6">
        <v>264.85185185185202</v>
      </c>
      <c r="AR4" s="6">
        <v>270.44973544973499</v>
      </c>
      <c r="AS4" s="6">
        <v>281.13945578231289</v>
      </c>
      <c r="AT4" s="6">
        <v>289.870045484081</v>
      </c>
      <c r="AU4" s="6">
        <v>286.831746776496</v>
      </c>
      <c r="AV4" s="168">
        <v>272.37654320987701</v>
      </c>
      <c r="AW4" s="121">
        <v>269.50416733025401</v>
      </c>
      <c r="AX4" s="189"/>
      <c r="AY4" s="185">
        <f t="shared" si="0"/>
        <v>-1.0545606628870852</v>
      </c>
      <c r="AZ4" s="185">
        <f t="shared" si="1"/>
        <v>10.526651448136274</v>
      </c>
    </row>
    <row r="5" spans="1:52" ht="15" customHeight="1" x14ac:dyDescent="0.2">
      <c r="A5" s="2" t="s">
        <v>4</v>
      </c>
      <c r="B5" s="6">
        <v>204.30666666666667</v>
      </c>
      <c r="C5" s="6">
        <v>232.3007142857135</v>
      </c>
      <c r="D5" s="6">
        <v>253.82882192060936</v>
      </c>
      <c r="E5" s="6">
        <v>263.57421331105542</v>
      </c>
      <c r="F5" s="6">
        <v>278.42303201067398</v>
      </c>
      <c r="G5" s="26">
        <v>276.56801805422589</v>
      </c>
      <c r="H5" s="22">
        <v>273.7891241549778</v>
      </c>
      <c r="I5" s="6">
        <v>288.47199999999998</v>
      </c>
      <c r="J5" s="6">
        <v>283.98422520758845</v>
      </c>
      <c r="K5" s="77">
        <v>264.91276209553001</v>
      </c>
      <c r="L5" s="78">
        <v>255.25863636363599</v>
      </c>
      <c r="M5" s="13">
        <v>226.02842054061571</v>
      </c>
      <c r="N5" s="6">
        <v>292.68990192282877</v>
      </c>
      <c r="O5" s="6">
        <v>282.2858191379533</v>
      </c>
      <c r="P5" s="6">
        <v>281.93473449706136</v>
      </c>
      <c r="Q5" s="22">
        <v>305.96305554152798</v>
      </c>
      <c r="R5" s="42">
        <v>321.99318908533002</v>
      </c>
      <c r="S5" s="42">
        <v>333.03668215253589</v>
      </c>
      <c r="T5" s="13">
        <v>336.031402459974</v>
      </c>
      <c r="U5" s="6">
        <v>339.19591775282839</v>
      </c>
      <c r="V5" s="6">
        <v>342.92326728771599</v>
      </c>
      <c r="W5" s="6">
        <v>333.03668215253589</v>
      </c>
      <c r="X5" s="6">
        <v>333.03668215253589</v>
      </c>
      <c r="Y5" s="6">
        <v>336.69315102241899</v>
      </c>
      <c r="Z5" s="6">
        <v>336.69315102241899</v>
      </c>
      <c r="AA5" s="13">
        <v>297.39573120051602</v>
      </c>
      <c r="AB5" s="13">
        <v>290.40690350214163</v>
      </c>
      <c r="AC5" s="22">
        <v>282.15654077723002</v>
      </c>
      <c r="AD5" s="6">
        <v>287.41285714285698</v>
      </c>
      <c r="AE5" s="6">
        <v>282.15654077723002</v>
      </c>
      <c r="AF5" s="6">
        <v>259.68506589196198</v>
      </c>
      <c r="AG5" s="17">
        <v>225.19</v>
      </c>
      <c r="AH5" s="6">
        <v>279.19265016826</v>
      </c>
      <c r="AI5" s="6">
        <v>291.748947368421</v>
      </c>
      <c r="AJ5" s="105">
        <v>250.03839515604199</v>
      </c>
      <c r="AK5" s="6">
        <v>262.12206592965401</v>
      </c>
      <c r="AL5" s="6">
        <v>267.05257776502998</v>
      </c>
      <c r="AM5" s="121">
        <v>217.96165474736901</v>
      </c>
      <c r="AN5" s="6">
        <v>281.1986863711</v>
      </c>
      <c r="AO5" s="6">
        <v>283.180708180708</v>
      </c>
      <c r="AP5" s="6">
        <v>260.655978482065</v>
      </c>
      <c r="AQ5" s="6">
        <v>277.62108262108302</v>
      </c>
      <c r="AR5" s="6">
        <v>274.55731922398598</v>
      </c>
      <c r="AS5" s="6">
        <v>277.07282913165301</v>
      </c>
      <c r="AT5" s="6">
        <v>273.94730689888002</v>
      </c>
      <c r="AU5" s="6">
        <v>276.12728171868002</v>
      </c>
      <c r="AV5" s="168">
        <v>272.92493386243387</v>
      </c>
      <c r="AW5" s="121">
        <v>278.45915446156999</v>
      </c>
      <c r="AX5" s="189"/>
      <c r="AY5" s="185">
        <f t="shared" si="0"/>
        <v>2.027744596587723</v>
      </c>
      <c r="AZ5" s="185">
        <f t="shared" si="1"/>
        <v>6.2326261903873377</v>
      </c>
    </row>
    <row r="6" spans="1:52" ht="15" customHeight="1" x14ac:dyDescent="0.2">
      <c r="A6" s="2" t="s">
        <v>5</v>
      </c>
      <c r="B6" s="6">
        <v>878.46</v>
      </c>
      <c r="C6" s="6">
        <v>1027.25357142857</v>
      </c>
      <c r="D6" s="6">
        <v>1009.0909090909091</v>
      </c>
      <c r="E6" s="6">
        <v>1102.3809523809525</v>
      </c>
      <c r="F6" s="6">
        <v>1225</v>
      </c>
      <c r="G6" s="26">
        <v>1235.24959083469</v>
      </c>
      <c r="H6" s="8">
        <v>1230.124795417345</v>
      </c>
      <c r="I6" s="6">
        <v>1160</v>
      </c>
      <c r="J6" s="6">
        <v>1016.949152542373</v>
      </c>
      <c r="K6" s="77">
        <v>1000</v>
      </c>
      <c r="L6" s="78">
        <v>1150</v>
      </c>
      <c r="M6" s="13">
        <v>1200</v>
      </c>
      <c r="N6" s="6">
        <v>1100</v>
      </c>
      <c r="O6" s="6">
        <v>1000</v>
      </c>
      <c r="P6" s="6">
        <v>1025</v>
      </c>
      <c r="Q6" s="22">
        <v>960</v>
      </c>
      <c r="R6" s="42">
        <v>1100</v>
      </c>
      <c r="S6" s="42">
        <v>1280</v>
      </c>
      <c r="T6" s="13">
        <v>1280</v>
      </c>
      <c r="U6" s="6">
        <v>1200</v>
      </c>
      <c r="V6" s="6">
        <v>1219.6666666666699</v>
      </c>
      <c r="W6" s="6">
        <v>1000</v>
      </c>
      <c r="X6" s="6">
        <v>1000</v>
      </c>
      <c r="Y6" s="6">
        <v>993.33333333333337</v>
      </c>
      <c r="Z6" s="6">
        <v>1060</v>
      </c>
      <c r="AA6" s="13">
        <v>1004.58333333333</v>
      </c>
      <c r="AB6" s="13">
        <v>1022.5</v>
      </c>
      <c r="AC6" s="22">
        <v>1075</v>
      </c>
      <c r="AD6" s="6">
        <v>1055</v>
      </c>
      <c r="AE6" s="6">
        <v>975</v>
      </c>
      <c r="AF6" s="6">
        <v>950</v>
      </c>
      <c r="AG6" s="17">
        <v>966.66</v>
      </c>
      <c r="AH6" s="6">
        <v>966.66666666666663</v>
      </c>
      <c r="AI6" s="6">
        <v>1020</v>
      </c>
      <c r="AJ6" s="105">
        <v>985.06775067750698</v>
      </c>
      <c r="AK6" s="6">
        <v>995.71428571428999</v>
      </c>
      <c r="AL6" s="6">
        <v>955.55555555555554</v>
      </c>
      <c r="AM6" s="121">
        <v>1000</v>
      </c>
      <c r="AN6" s="6">
        <v>1048.6111111111099</v>
      </c>
      <c r="AO6" s="6">
        <v>1000</v>
      </c>
      <c r="AP6" s="6">
        <v>998.57142857142901</v>
      </c>
      <c r="AQ6" s="6">
        <v>1000</v>
      </c>
      <c r="AR6" s="6">
        <v>1008.57142857143</v>
      </c>
      <c r="AS6" s="6">
        <v>1010</v>
      </c>
      <c r="AT6" s="6">
        <v>1010</v>
      </c>
      <c r="AU6" s="6">
        <v>1028.2025904203299</v>
      </c>
      <c r="AV6" s="168">
        <v>1059.090909090909</v>
      </c>
      <c r="AW6" s="121">
        <v>1085.7142857142901</v>
      </c>
      <c r="AX6" s="189"/>
      <c r="AY6" s="185">
        <f t="shared" si="0"/>
        <v>2.5137952176583007</v>
      </c>
      <c r="AZ6" s="185">
        <f t="shared" si="1"/>
        <v>9.0387374461979633</v>
      </c>
    </row>
    <row r="7" spans="1:52" ht="15" customHeight="1" x14ac:dyDescent="0.2">
      <c r="A7" s="2" t="s">
        <v>6</v>
      </c>
      <c r="B7" s="6">
        <v>1187</v>
      </c>
      <c r="C7" s="6">
        <v>1234.325277777775</v>
      </c>
      <c r="D7" s="6">
        <v>1218.1818181818201</v>
      </c>
      <c r="E7" s="6">
        <v>1235.8024691358025</v>
      </c>
      <c r="F7" s="6">
        <v>1392.5925925925901</v>
      </c>
      <c r="G7" s="26">
        <v>1333.3333333333301</v>
      </c>
      <c r="H7" s="8">
        <v>1362.9629629629601</v>
      </c>
      <c r="I7" s="6">
        <v>1200.1099999999999</v>
      </c>
      <c r="J7" s="6">
        <v>1205</v>
      </c>
      <c r="K7" s="77">
        <v>1100</v>
      </c>
      <c r="L7" s="78">
        <v>1214.2857142857142</v>
      </c>
      <c r="M7" s="13">
        <v>1100</v>
      </c>
      <c r="N7" s="6">
        <v>1280</v>
      </c>
      <c r="O7" s="6">
        <v>1200</v>
      </c>
      <c r="P7" s="6">
        <v>1150</v>
      </c>
      <c r="Q7" s="22">
        <v>1140</v>
      </c>
      <c r="R7" s="42">
        <v>1083.3333333333333</v>
      </c>
      <c r="S7" s="42">
        <v>1150</v>
      </c>
      <c r="T7" s="13">
        <v>1209.090909090909</v>
      </c>
      <c r="U7" s="6">
        <v>1228.5714285714287</v>
      </c>
      <c r="V7" s="6">
        <v>1242.8571428571429</v>
      </c>
      <c r="W7" s="6">
        <v>1150</v>
      </c>
      <c r="X7" s="6">
        <v>1150</v>
      </c>
      <c r="Y7" s="6">
        <v>1200</v>
      </c>
      <c r="Z7" s="6">
        <v>1200</v>
      </c>
      <c r="AA7" s="13">
        <v>1112.5</v>
      </c>
      <c r="AB7" s="13">
        <v>1116.6666666666699</v>
      </c>
      <c r="AC7" s="22">
        <v>1220</v>
      </c>
      <c r="AD7" s="6">
        <v>1190</v>
      </c>
      <c r="AE7" s="6">
        <v>1220</v>
      </c>
      <c r="AF7" s="6">
        <v>1225</v>
      </c>
      <c r="AG7" s="17">
        <v>1212</v>
      </c>
      <c r="AH7" s="6">
        <v>1232</v>
      </c>
      <c r="AI7" s="6">
        <v>1272.7272727272727</v>
      </c>
      <c r="AJ7" s="105">
        <v>1261.94444444444</v>
      </c>
      <c r="AK7" s="6">
        <v>1248.1818181818201</v>
      </c>
      <c r="AL7" s="6">
        <v>1195.3846153846155</v>
      </c>
      <c r="AM7" s="121">
        <v>1180</v>
      </c>
      <c r="AN7" s="6">
        <v>1205</v>
      </c>
      <c r="AO7" s="6">
        <v>1288.8888888888901</v>
      </c>
      <c r="AP7" s="6">
        <v>1233.3333333333301</v>
      </c>
      <c r="AQ7" s="6">
        <v>1281.8181818181799</v>
      </c>
      <c r="AR7" s="6">
        <v>1280</v>
      </c>
      <c r="AS7" s="6">
        <v>1266.6666666666667</v>
      </c>
      <c r="AT7" s="6">
        <v>1269.23076923077</v>
      </c>
      <c r="AU7" s="6">
        <v>1273.75</v>
      </c>
      <c r="AV7" s="168">
        <v>1262.5</v>
      </c>
      <c r="AW7" s="121">
        <v>1270.76923076923</v>
      </c>
      <c r="AX7" s="189"/>
      <c r="AY7" s="185">
        <f t="shared" si="0"/>
        <v>0.65498857578059677</v>
      </c>
      <c r="AZ7" s="185">
        <f t="shared" si="1"/>
        <v>1.8096251890860111</v>
      </c>
    </row>
    <row r="8" spans="1:52" ht="15" customHeight="1" x14ac:dyDescent="0.2">
      <c r="A8" s="2" t="s">
        <v>7</v>
      </c>
      <c r="B8" s="6">
        <v>231.27500000000001</v>
      </c>
      <c r="C8" s="6">
        <v>261.42857142857099</v>
      </c>
      <c r="D8" s="6">
        <v>256.36363636363598</v>
      </c>
      <c r="E8" s="6">
        <v>260.71428571428572</v>
      </c>
      <c r="F8" s="6">
        <v>270.58823529411802</v>
      </c>
      <c r="G8" s="26">
        <v>314.11764705882399</v>
      </c>
      <c r="H8" s="22">
        <v>350.58823529411802</v>
      </c>
      <c r="I8" s="6">
        <v>348.33333333333331</v>
      </c>
      <c r="J8" s="6">
        <v>348.75</v>
      </c>
      <c r="K8" s="77">
        <v>348.33333333333331</v>
      </c>
      <c r="L8" s="78">
        <v>331.52380952380952</v>
      </c>
      <c r="M8" s="13">
        <v>290.90909090909093</v>
      </c>
      <c r="N8" s="6">
        <v>351.33333333333331</v>
      </c>
      <c r="O8" s="6">
        <v>325</v>
      </c>
      <c r="P8" s="6">
        <v>335.29411764705884</v>
      </c>
      <c r="Q8" s="22">
        <v>324</v>
      </c>
      <c r="R8" s="42">
        <v>329.44444444444446</v>
      </c>
      <c r="S8" s="42">
        <v>355.55555555555554</v>
      </c>
      <c r="T8" s="13">
        <v>340</v>
      </c>
      <c r="U8" s="6">
        <v>340</v>
      </c>
      <c r="V8" s="6">
        <v>331.25</v>
      </c>
      <c r="W8" s="6">
        <v>355.55555555555554</v>
      </c>
      <c r="X8" s="6">
        <v>355.55555555555554</v>
      </c>
      <c r="Y8" s="6">
        <v>316.66666666666703</v>
      </c>
      <c r="Z8" s="6">
        <v>356.66666666666669</v>
      </c>
      <c r="AA8" s="13">
        <v>325.66666666666669</v>
      </c>
      <c r="AB8" s="13">
        <v>330.625</v>
      </c>
      <c r="AC8" s="22">
        <v>299.375</v>
      </c>
      <c r="AD8" s="6">
        <v>287.0625</v>
      </c>
      <c r="AE8" s="6">
        <v>299.375</v>
      </c>
      <c r="AF8" s="6">
        <v>299.375</v>
      </c>
      <c r="AG8" s="17">
        <v>302.38</v>
      </c>
      <c r="AH8" s="6">
        <v>332.38095238095241</v>
      </c>
      <c r="AI8" s="6">
        <v>334.21052631578948</v>
      </c>
      <c r="AJ8" s="105">
        <v>295</v>
      </c>
      <c r="AK8" s="6">
        <v>308</v>
      </c>
      <c r="AL8" s="6">
        <v>328.23529411764707</v>
      </c>
      <c r="AM8" s="121">
        <v>336.15384615384613</v>
      </c>
      <c r="AN8" s="6">
        <v>353.33333333333297</v>
      </c>
      <c r="AO8" s="6">
        <v>370.857142857143</v>
      </c>
      <c r="AP8" s="6">
        <v>343.33333333333331</v>
      </c>
      <c r="AQ8" s="6">
        <v>350</v>
      </c>
      <c r="AR8" s="6">
        <v>361.42857142857099</v>
      </c>
      <c r="AS8" s="6">
        <v>354.8</v>
      </c>
      <c r="AT8" s="6">
        <v>353.63636363636402</v>
      </c>
      <c r="AU8" s="6">
        <v>313.33333333333331</v>
      </c>
      <c r="AV8" s="168">
        <v>346.66666666666669</v>
      </c>
      <c r="AW8" s="121">
        <v>344.70588235294099</v>
      </c>
      <c r="AX8" s="189"/>
      <c r="AY8" s="185">
        <f t="shared" si="0"/>
        <v>-0.56561085972856628</v>
      </c>
      <c r="AZ8" s="185">
        <f t="shared" si="1"/>
        <v>11.917494270435386</v>
      </c>
    </row>
    <row r="9" spans="1:52" ht="15" customHeight="1" x14ac:dyDescent="0.2">
      <c r="A9" s="2" t="s">
        <v>8</v>
      </c>
      <c r="B9" s="6">
        <v>224.03833333333333</v>
      </c>
      <c r="C9" s="6">
        <v>255.76923076923049</v>
      </c>
      <c r="D9" s="6">
        <v>258.42105263157902</v>
      </c>
      <c r="E9" s="6">
        <v>247.36842105263159</v>
      </c>
      <c r="F9" s="6">
        <v>276.25</v>
      </c>
      <c r="G9" s="26">
        <v>328.5</v>
      </c>
      <c r="H9" s="22">
        <v>388.75</v>
      </c>
      <c r="I9" s="6">
        <v>399.44444444444446</v>
      </c>
      <c r="J9" s="6">
        <v>390.5</v>
      </c>
      <c r="K9" s="77">
        <v>390.444444444444</v>
      </c>
      <c r="L9" s="78">
        <v>342.76923076923077</v>
      </c>
      <c r="M9" s="13">
        <v>317.85714285714283</v>
      </c>
      <c r="N9" s="6">
        <v>322.941176470588</v>
      </c>
      <c r="O9" s="6">
        <v>343.33333333333331</v>
      </c>
      <c r="P9" s="6">
        <v>350</v>
      </c>
      <c r="Q9" s="22">
        <v>370</v>
      </c>
      <c r="R9" s="42">
        <v>341.33333333333331</v>
      </c>
      <c r="S9" s="42">
        <v>352.77777777777777</v>
      </c>
      <c r="T9" s="13">
        <v>265.26315789473682</v>
      </c>
      <c r="U9" s="6">
        <v>307.222222222222</v>
      </c>
      <c r="V9" s="6">
        <v>304.28571428571399</v>
      </c>
      <c r="W9" s="6">
        <v>361.11111111111109</v>
      </c>
      <c r="X9" s="6">
        <v>361.11111111111109</v>
      </c>
      <c r="Y9" s="6">
        <v>308.947368421053</v>
      </c>
      <c r="Z9" s="6">
        <v>328.947368421053</v>
      </c>
      <c r="AA9" s="13">
        <v>316.66666666666669</v>
      </c>
      <c r="AB9" s="13">
        <v>336.11111111111109</v>
      </c>
      <c r="AC9" s="22">
        <v>276.47058823529414</v>
      </c>
      <c r="AD9" s="6">
        <v>273.52941176470603</v>
      </c>
      <c r="AE9" s="6">
        <v>300.52941176470603</v>
      </c>
      <c r="AF9" s="6">
        <v>263.52941176470603</v>
      </c>
      <c r="AG9" s="17">
        <v>295</v>
      </c>
      <c r="AH9" s="6">
        <v>302.56</v>
      </c>
      <c r="AI9" s="6">
        <v>304.76190476190476</v>
      </c>
      <c r="AJ9" s="105">
        <v>288.66666666666669</v>
      </c>
      <c r="AK9" s="6">
        <v>295</v>
      </c>
      <c r="AL9" s="6">
        <v>300.5</v>
      </c>
      <c r="AM9" s="121">
        <v>277.69230769230768</v>
      </c>
      <c r="AN9" s="6">
        <v>290.90909090909093</v>
      </c>
      <c r="AO9" s="6">
        <v>322.10526315789474</v>
      </c>
      <c r="AP9" s="6">
        <v>310</v>
      </c>
      <c r="AQ9" s="6">
        <v>329.41176470588238</v>
      </c>
      <c r="AR9" s="6">
        <v>331.42857142857099</v>
      </c>
      <c r="AS9" s="6">
        <v>321.92307692307691</v>
      </c>
      <c r="AT9" s="6">
        <v>360.71428571428572</v>
      </c>
      <c r="AU9" s="6">
        <v>363.63636363636402</v>
      </c>
      <c r="AV9" s="168">
        <v>356.66666666666703</v>
      </c>
      <c r="AW9" s="121">
        <v>357.14285714285717</v>
      </c>
      <c r="AX9" s="189"/>
      <c r="AY9" s="185">
        <f t="shared" si="0"/>
        <v>0.13351134846452525</v>
      </c>
      <c r="AZ9" s="185">
        <f t="shared" si="1"/>
        <v>21.065375302663448</v>
      </c>
    </row>
    <row r="10" spans="1:52" ht="15" customHeight="1" x14ac:dyDescent="0.2">
      <c r="A10" s="2" t="s">
        <v>9</v>
      </c>
      <c r="B10" s="6">
        <v>237.73250000000002</v>
      </c>
      <c r="C10" s="6">
        <v>363.33500000000004</v>
      </c>
      <c r="D10" s="6">
        <v>365.71428571428601</v>
      </c>
      <c r="E10" s="6">
        <v>362.80510018214898</v>
      </c>
      <c r="F10" s="6">
        <v>384</v>
      </c>
      <c r="G10" s="26">
        <v>393.80952380952402</v>
      </c>
      <c r="H10" s="8">
        <v>388.90476190476204</v>
      </c>
      <c r="I10" s="6">
        <v>380.95142857142855</v>
      </c>
      <c r="J10" s="6">
        <v>369.891748579595</v>
      </c>
      <c r="K10" s="77">
        <v>328.71428571428601</v>
      </c>
      <c r="L10" s="77">
        <v>328.71428571428601</v>
      </c>
      <c r="M10" s="13">
        <v>279.16666666666663</v>
      </c>
      <c r="N10" s="6">
        <v>280.47619047619003</v>
      </c>
      <c r="O10" s="6">
        <v>319.04761904761898</v>
      </c>
      <c r="P10" s="6">
        <v>258.83424408014571</v>
      </c>
      <c r="Q10" s="22">
        <v>301.81818181818198</v>
      </c>
      <c r="R10" s="42">
        <v>367.33333333333297</v>
      </c>
      <c r="S10" s="42">
        <v>333.16326530612201</v>
      </c>
      <c r="T10" s="13">
        <v>337.64089002795902</v>
      </c>
      <c r="U10" s="6">
        <v>378.30175289191686</v>
      </c>
      <c r="V10" s="6">
        <v>345.78544061302699</v>
      </c>
      <c r="W10" s="6">
        <v>333.16326530612201</v>
      </c>
      <c r="X10" s="6">
        <v>333.16326530612201</v>
      </c>
      <c r="Y10" s="6">
        <v>354.444444444444</v>
      </c>
      <c r="Z10" s="6">
        <v>304.444444444444</v>
      </c>
      <c r="AA10" s="13">
        <v>328</v>
      </c>
      <c r="AB10" s="13">
        <v>332.19348659003799</v>
      </c>
      <c r="AC10" s="22">
        <v>348.33333333333297</v>
      </c>
      <c r="AD10" s="6">
        <v>373.88833333333298</v>
      </c>
      <c r="AE10" s="6">
        <v>388.33333333333297</v>
      </c>
      <c r="AF10" s="6">
        <v>378.33333333333297</v>
      </c>
      <c r="AG10" s="17">
        <v>334.28</v>
      </c>
      <c r="AH10" s="6">
        <v>346.66666666666703</v>
      </c>
      <c r="AI10" s="6">
        <v>361.37714285714299</v>
      </c>
      <c r="AJ10" s="105">
        <v>336.54371584699498</v>
      </c>
      <c r="AK10" s="6">
        <v>297.35449735449703</v>
      </c>
      <c r="AL10" s="6">
        <v>342.857142857143</v>
      </c>
      <c r="AM10" s="121">
        <v>352.77777777777777</v>
      </c>
      <c r="AN10" s="6">
        <v>320.83333333333297</v>
      </c>
      <c r="AO10" s="6">
        <v>330</v>
      </c>
      <c r="AP10" s="6">
        <v>327.51322751322698</v>
      </c>
      <c r="AQ10" s="6">
        <v>330.47619047619099</v>
      </c>
      <c r="AR10" s="6">
        <v>336.66666666666703</v>
      </c>
      <c r="AS10" s="6">
        <v>324.53703703703707</v>
      </c>
      <c r="AT10" s="6">
        <v>330</v>
      </c>
      <c r="AU10" s="6">
        <v>335.67725940951095</v>
      </c>
      <c r="AV10" s="168">
        <v>310.7407407407407</v>
      </c>
      <c r="AW10" s="121">
        <v>333.40136054421799</v>
      </c>
      <c r="AX10" s="189"/>
      <c r="AY10" s="185">
        <f t="shared" si="0"/>
        <v>7.2924521417626567</v>
      </c>
      <c r="AZ10" s="185">
        <f t="shared" si="1"/>
        <v>12.122521606507599</v>
      </c>
    </row>
    <row r="11" spans="1:52" ht="15" customHeight="1" x14ac:dyDescent="0.2">
      <c r="A11" s="2" t="s">
        <v>10</v>
      </c>
      <c r="B11" s="6">
        <v>719.38</v>
      </c>
      <c r="C11" s="6">
        <v>700</v>
      </c>
      <c r="D11" s="6">
        <v>600</v>
      </c>
      <c r="E11" s="7">
        <v>650</v>
      </c>
      <c r="F11" s="7">
        <v>625.11</v>
      </c>
      <c r="G11" s="26">
        <v>630</v>
      </c>
      <c r="H11" s="22">
        <v>666.66666666666663</v>
      </c>
      <c r="I11" s="6">
        <v>700.66</v>
      </c>
      <c r="J11" s="6">
        <v>730</v>
      </c>
      <c r="K11" s="77">
        <v>753</v>
      </c>
      <c r="L11" s="78">
        <v>780</v>
      </c>
      <c r="M11" s="13">
        <v>674.37664588865687</v>
      </c>
      <c r="N11" s="6">
        <v>650</v>
      </c>
      <c r="O11" s="6">
        <v>600</v>
      </c>
      <c r="P11" s="6">
        <v>510</v>
      </c>
      <c r="Q11" s="22">
        <v>510</v>
      </c>
      <c r="R11" s="42">
        <v>570</v>
      </c>
      <c r="S11" s="42">
        <v>610</v>
      </c>
      <c r="T11" s="13">
        <v>559.36363636363001</v>
      </c>
      <c r="U11" s="6">
        <v>550</v>
      </c>
      <c r="V11" s="6">
        <v>614.28571428571399</v>
      </c>
      <c r="W11" s="6">
        <v>571.42857142857144</v>
      </c>
      <c r="X11" s="6">
        <v>428.57142857142861</v>
      </c>
      <c r="Y11" s="6">
        <v>400</v>
      </c>
      <c r="Z11" s="6">
        <v>414.28571428571399</v>
      </c>
      <c r="AA11" s="13">
        <v>400</v>
      </c>
      <c r="AB11" s="13">
        <v>404.12</v>
      </c>
      <c r="AC11" s="22">
        <v>415.03</v>
      </c>
      <c r="AD11" s="6">
        <v>385</v>
      </c>
      <c r="AE11" s="6">
        <v>391.02</v>
      </c>
      <c r="AF11" s="6">
        <v>400</v>
      </c>
      <c r="AG11" s="17">
        <v>435</v>
      </c>
      <c r="AH11" s="6">
        <v>400.15</v>
      </c>
      <c r="AI11" s="6">
        <v>400</v>
      </c>
      <c r="AJ11" s="6">
        <v>400</v>
      </c>
      <c r="AK11" s="6">
        <v>450</v>
      </c>
      <c r="AL11" s="6">
        <v>450.58</v>
      </c>
      <c r="AM11" s="121">
        <v>450</v>
      </c>
      <c r="AN11" s="6">
        <v>416.66666666666669</v>
      </c>
      <c r="AO11" s="6">
        <v>500</v>
      </c>
      <c r="AP11" s="6">
        <v>450</v>
      </c>
      <c r="AQ11" s="6">
        <v>475</v>
      </c>
      <c r="AR11" s="6">
        <v>484.54545454545502</v>
      </c>
      <c r="AS11" s="7">
        <v>485.54</v>
      </c>
      <c r="AT11" s="6">
        <v>500</v>
      </c>
      <c r="AU11" s="7">
        <v>521</v>
      </c>
      <c r="AV11" s="168">
        <v>525</v>
      </c>
      <c r="AW11" s="121">
        <v>550</v>
      </c>
      <c r="AX11" s="189"/>
      <c r="AY11" s="185">
        <f t="shared" si="0"/>
        <v>4.7619047619047619</v>
      </c>
      <c r="AZ11" s="185">
        <f t="shared" si="1"/>
        <v>22.222222222222221</v>
      </c>
    </row>
    <row r="12" spans="1:52" ht="15" customHeight="1" x14ac:dyDescent="0.2">
      <c r="A12" s="2" t="s">
        <v>11</v>
      </c>
      <c r="B12" s="6">
        <v>945.74</v>
      </c>
      <c r="C12" s="6">
        <v>950</v>
      </c>
      <c r="D12" s="6">
        <v>800</v>
      </c>
      <c r="E12" s="7">
        <v>850</v>
      </c>
      <c r="F12" s="7">
        <v>833.45</v>
      </c>
      <c r="G12" s="26">
        <v>840</v>
      </c>
      <c r="H12" s="8">
        <v>836.72500000000002</v>
      </c>
      <c r="I12" s="6">
        <v>825</v>
      </c>
      <c r="J12" s="6">
        <v>835</v>
      </c>
      <c r="K12" s="77">
        <v>825</v>
      </c>
      <c r="L12" s="78">
        <v>860</v>
      </c>
      <c r="M12" s="13">
        <v>860.89361667737808</v>
      </c>
      <c r="N12" s="6">
        <v>870</v>
      </c>
      <c r="O12" s="6">
        <v>850</v>
      </c>
      <c r="P12" s="6">
        <v>725</v>
      </c>
      <c r="Q12" s="22">
        <v>775</v>
      </c>
      <c r="R12" s="42">
        <v>755.55555555555554</v>
      </c>
      <c r="S12" s="42">
        <v>766.66666666666697</v>
      </c>
      <c r="T12" s="13">
        <v>780</v>
      </c>
      <c r="U12" s="6">
        <v>808.33333333333303</v>
      </c>
      <c r="V12" s="6">
        <v>838.09523809523796</v>
      </c>
      <c r="W12" s="6">
        <v>766.66666666666697</v>
      </c>
      <c r="X12" s="6">
        <v>800</v>
      </c>
      <c r="Y12" s="6">
        <v>777.31</v>
      </c>
      <c r="Z12" s="6">
        <v>800</v>
      </c>
      <c r="AA12" s="13">
        <v>720</v>
      </c>
      <c r="AB12" s="13">
        <v>710</v>
      </c>
      <c r="AC12" s="22">
        <v>750.31</v>
      </c>
      <c r="AD12" s="6">
        <v>720</v>
      </c>
      <c r="AE12" s="6">
        <v>700</v>
      </c>
      <c r="AF12" s="6">
        <v>689.49</v>
      </c>
      <c r="AG12" s="17">
        <v>700</v>
      </c>
      <c r="AH12" s="6">
        <v>691.03</v>
      </c>
      <c r="AI12" s="6">
        <v>685.23</v>
      </c>
      <c r="AJ12" s="105">
        <v>650</v>
      </c>
      <c r="AK12" s="6">
        <v>620</v>
      </c>
      <c r="AL12" s="6">
        <v>622.10101010101005</v>
      </c>
      <c r="AM12" s="121">
        <v>600</v>
      </c>
      <c r="AN12" s="6">
        <v>553.0612244897959</v>
      </c>
      <c r="AO12" s="6">
        <v>600</v>
      </c>
      <c r="AP12" s="6">
        <v>550</v>
      </c>
      <c r="AQ12" s="6">
        <v>600</v>
      </c>
      <c r="AR12" s="6">
        <v>630</v>
      </c>
      <c r="AS12" s="7">
        <v>625</v>
      </c>
      <c r="AT12" s="6">
        <v>650</v>
      </c>
      <c r="AU12" s="7">
        <v>660</v>
      </c>
      <c r="AV12" s="168">
        <v>625</v>
      </c>
      <c r="AW12" s="14">
        <v>635</v>
      </c>
      <c r="AX12" s="189"/>
      <c r="AY12" s="185">
        <f t="shared" si="0"/>
        <v>1.6</v>
      </c>
      <c r="AZ12" s="185">
        <f t="shared" si="1"/>
        <v>2.4193548387096775</v>
      </c>
    </row>
    <row r="13" spans="1:52" ht="15" customHeight="1" x14ac:dyDescent="0.2">
      <c r="A13" s="2" t="s">
        <v>12</v>
      </c>
      <c r="B13" s="6">
        <v>134.45499999999998</v>
      </c>
      <c r="C13" s="6">
        <v>148.5</v>
      </c>
      <c r="D13" s="6">
        <v>145</v>
      </c>
      <c r="E13" s="6">
        <v>148.75</v>
      </c>
      <c r="F13" s="6">
        <v>151.81818181818181</v>
      </c>
      <c r="G13" s="26">
        <v>153.57142857142858</v>
      </c>
      <c r="H13" s="22">
        <v>154.72222222222223</v>
      </c>
      <c r="I13" s="6">
        <v>161.33333333333334</v>
      </c>
      <c r="J13" s="6">
        <v>170.90909090909091</v>
      </c>
      <c r="K13" s="77">
        <v>161.33333333333334</v>
      </c>
      <c r="L13" s="78">
        <v>165</v>
      </c>
      <c r="M13" s="13">
        <v>146</v>
      </c>
      <c r="N13" s="6">
        <v>150.66666666666666</v>
      </c>
      <c r="O13" s="6">
        <v>151.11111111111111</v>
      </c>
      <c r="P13" s="6">
        <v>144.54545454545453</v>
      </c>
      <c r="Q13" s="22">
        <v>148.88888888888889</v>
      </c>
      <c r="R13" s="42">
        <v>151.81818181818181</v>
      </c>
      <c r="S13" s="42">
        <v>160</v>
      </c>
      <c r="T13" s="13">
        <v>165.45454545454501</v>
      </c>
      <c r="U13" s="6">
        <v>152</v>
      </c>
      <c r="V13" s="6">
        <v>165</v>
      </c>
      <c r="W13" s="6">
        <v>160</v>
      </c>
      <c r="X13" s="6">
        <v>160</v>
      </c>
      <c r="Y13" s="6">
        <v>137.77777777777777</v>
      </c>
      <c r="Z13" s="6">
        <v>137.77777777777777</v>
      </c>
      <c r="AA13" s="13">
        <v>140</v>
      </c>
      <c r="AB13" s="13">
        <v>148</v>
      </c>
      <c r="AC13" s="22">
        <v>145</v>
      </c>
      <c r="AD13" s="6">
        <v>165</v>
      </c>
      <c r="AE13" s="6">
        <v>155</v>
      </c>
      <c r="AF13" s="6">
        <v>155.63</v>
      </c>
      <c r="AG13" s="17">
        <v>135.44999999999999</v>
      </c>
      <c r="AH13" s="6">
        <v>145.45454545454501</v>
      </c>
      <c r="AI13" s="6">
        <v>157.94117647058823</v>
      </c>
      <c r="AJ13" s="105">
        <v>134.28571428571428</v>
      </c>
      <c r="AK13" s="6">
        <v>142.22222222222223</v>
      </c>
      <c r="AL13" s="6">
        <v>140</v>
      </c>
      <c r="AM13" s="121">
        <v>147.5</v>
      </c>
      <c r="AN13" s="6">
        <v>137.14285714285714</v>
      </c>
      <c r="AO13" s="6">
        <v>162.5</v>
      </c>
      <c r="AP13" s="6">
        <v>158.75</v>
      </c>
      <c r="AQ13" s="6">
        <v>154.28571428571399</v>
      </c>
      <c r="AR13" s="6">
        <v>160</v>
      </c>
      <c r="AS13" s="6">
        <v>157.857142857143</v>
      </c>
      <c r="AT13" s="6">
        <v>158.71428571428601</v>
      </c>
      <c r="AU13" s="6">
        <v>156</v>
      </c>
      <c r="AV13" s="168">
        <v>158.75</v>
      </c>
      <c r="AW13" s="121">
        <v>165.555555555556</v>
      </c>
      <c r="AX13" s="189"/>
      <c r="AY13" s="185">
        <f t="shared" si="0"/>
        <v>4.286964129484093</v>
      </c>
      <c r="AZ13" s="185">
        <f t="shared" si="1"/>
        <v>16.406250000000306</v>
      </c>
    </row>
    <row r="14" spans="1:52" ht="15" customHeight="1" x14ac:dyDescent="0.2">
      <c r="A14" s="2" t="s">
        <v>13</v>
      </c>
      <c r="B14" s="6">
        <v>152.80333333333334</v>
      </c>
      <c r="C14" s="6">
        <v>169.91071428571399</v>
      </c>
      <c r="D14" s="6">
        <v>165.555555555556</v>
      </c>
      <c r="E14" s="6">
        <v>196.47058823529412</v>
      </c>
      <c r="F14" s="6">
        <v>197.555555555556</v>
      </c>
      <c r="G14" s="26">
        <v>197.25</v>
      </c>
      <c r="H14" s="22">
        <v>189</v>
      </c>
      <c r="I14" s="6">
        <v>191.5</v>
      </c>
      <c r="J14" s="6">
        <v>215.52631578947367</v>
      </c>
      <c r="K14" s="77">
        <v>191.5</v>
      </c>
      <c r="L14" s="78">
        <v>185.625</v>
      </c>
      <c r="M14" s="13">
        <v>175.83333333333334</v>
      </c>
      <c r="N14" s="6">
        <v>183.68421052631578</v>
      </c>
      <c r="O14" s="6">
        <v>182.77777777777777</v>
      </c>
      <c r="P14" s="6">
        <v>172.35294117647058</v>
      </c>
      <c r="Q14" s="22">
        <v>180.58823529411765</v>
      </c>
      <c r="R14" s="42">
        <v>179.33333333333334</v>
      </c>
      <c r="S14" s="42">
        <v>180.52631578947367</v>
      </c>
      <c r="T14" s="42">
        <v>180.52631578947367</v>
      </c>
      <c r="U14" s="6">
        <v>182.72727272727272</v>
      </c>
      <c r="V14" s="6">
        <v>181.57894736842101</v>
      </c>
      <c r="W14" s="6">
        <v>180.52631578947367</v>
      </c>
      <c r="X14" s="6">
        <v>180.52631578947367</v>
      </c>
      <c r="Y14" s="6">
        <v>186.31578947368399</v>
      </c>
      <c r="Z14" s="6">
        <v>182.63157894736801</v>
      </c>
      <c r="AA14" s="13">
        <v>190.555555555556</v>
      </c>
      <c r="AB14" s="13">
        <v>185.26315789473699</v>
      </c>
      <c r="AC14" s="22">
        <v>184.166666666667</v>
      </c>
      <c r="AD14" s="6">
        <v>194.166666666667</v>
      </c>
      <c r="AE14" s="6">
        <v>190.166666666667</v>
      </c>
      <c r="AF14" s="6">
        <v>194.166666666667</v>
      </c>
      <c r="AG14" s="17">
        <v>205.23</v>
      </c>
      <c r="AH14" s="6">
        <v>197.61904761904799</v>
      </c>
      <c r="AI14" s="7">
        <v>192.03</v>
      </c>
      <c r="AJ14" s="105">
        <v>150.90909090909091</v>
      </c>
      <c r="AK14" s="6">
        <v>149.28571428571428</v>
      </c>
      <c r="AL14" s="6">
        <v>155.29411764705881</v>
      </c>
      <c r="AM14" s="121">
        <v>160</v>
      </c>
      <c r="AN14" s="6">
        <v>166.52173913043478</v>
      </c>
      <c r="AO14" s="6">
        <v>192.30769230769201</v>
      </c>
      <c r="AP14" s="6">
        <v>185.71428571428601</v>
      </c>
      <c r="AQ14" s="6">
        <v>178.461538461538</v>
      </c>
      <c r="AR14" s="6">
        <v>187.142857142857</v>
      </c>
      <c r="AS14" s="6">
        <v>182.35294117647101</v>
      </c>
      <c r="AT14" s="6">
        <v>185</v>
      </c>
      <c r="AU14" s="6">
        <v>188.333333333333</v>
      </c>
      <c r="AV14" s="168">
        <v>255.625</v>
      </c>
      <c r="AW14" s="121">
        <v>232.63157894736801</v>
      </c>
      <c r="AX14" s="189"/>
      <c r="AY14" s="185">
        <f t="shared" si="0"/>
        <v>-8.99498134088293</v>
      </c>
      <c r="AZ14" s="185">
        <f t="shared" si="1"/>
        <v>55.829765802064699</v>
      </c>
    </row>
    <row r="15" spans="1:52" ht="15" customHeight="1" x14ac:dyDescent="0.2">
      <c r="A15" s="2" t="s">
        <v>14</v>
      </c>
      <c r="B15" s="6">
        <v>1340.52</v>
      </c>
      <c r="C15" s="6">
        <v>1300</v>
      </c>
      <c r="D15" s="6">
        <v>1500</v>
      </c>
      <c r="E15" s="6">
        <v>1600</v>
      </c>
      <c r="F15" s="6">
        <v>1520</v>
      </c>
      <c r="G15" s="26">
        <v>1510</v>
      </c>
      <c r="H15" s="22">
        <v>1664.2857142857142</v>
      </c>
      <c r="I15" s="6">
        <v>1616.6666666666667</v>
      </c>
      <c r="J15" s="6">
        <v>1612.5</v>
      </c>
      <c r="K15" s="77">
        <v>1616.6666666666667</v>
      </c>
      <c r="L15" s="78">
        <v>1418.1818181818182</v>
      </c>
      <c r="M15" s="13">
        <v>1425</v>
      </c>
      <c r="N15" s="6">
        <v>1470</v>
      </c>
      <c r="O15" s="6">
        <v>1457.1428571428571</v>
      </c>
      <c r="P15" s="6">
        <v>1483.3333333333333</v>
      </c>
      <c r="Q15" s="22">
        <v>1457.7</v>
      </c>
      <c r="R15" s="42">
        <v>1520</v>
      </c>
      <c r="S15" s="42">
        <v>1660</v>
      </c>
      <c r="T15" s="13">
        <v>1683.3333333333301</v>
      </c>
      <c r="U15" s="6">
        <v>1702.5</v>
      </c>
      <c r="V15" s="6">
        <v>1600</v>
      </c>
      <c r="W15" s="6">
        <v>1660</v>
      </c>
      <c r="X15" s="6">
        <v>1660</v>
      </c>
      <c r="Y15" s="6">
        <v>1587.5</v>
      </c>
      <c r="Z15" s="6">
        <v>1587.5</v>
      </c>
      <c r="AA15" s="13">
        <v>1640</v>
      </c>
      <c r="AB15" s="13">
        <v>1652.2222222222199</v>
      </c>
      <c r="AC15" s="22">
        <v>1766.6666666666699</v>
      </c>
      <c r="AD15" s="6">
        <v>1800.6666666666699</v>
      </c>
      <c r="AE15" s="6">
        <v>1879.6666666666699</v>
      </c>
      <c r="AF15" s="6">
        <v>1896.6666666666699</v>
      </c>
      <c r="AG15" s="17">
        <v>1860</v>
      </c>
      <c r="AH15" s="6">
        <v>1900</v>
      </c>
      <c r="AI15" s="6">
        <v>2166.6666666666702</v>
      </c>
      <c r="AJ15" s="105">
        <v>2150</v>
      </c>
      <c r="AK15" s="6">
        <v>2128.5714285714298</v>
      </c>
      <c r="AL15" s="6">
        <v>2145.7142857142899</v>
      </c>
      <c r="AM15" s="121">
        <v>2140</v>
      </c>
      <c r="AN15" s="6">
        <v>2180</v>
      </c>
      <c r="AO15" s="6">
        <v>2185</v>
      </c>
      <c r="AP15" s="6">
        <v>2150</v>
      </c>
      <c r="AQ15" s="6">
        <v>2175</v>
      </c>
      <c r="AR15" s="6">
        <v>2192</v>
      </c>
      <c r="AS15" s="6">
        <v>2173.3333333333298</v>
      </c>
      <c r="AT15" s="6">
        <v>2176</v>
      </c>
      <c r="AU15" s="6">
        <v>2170</v>
      </c>
      <c r="AV15" s="168">
        <v>2180</v>
      </c>
      <c r="AW15" s="121">
        <v>2180</v>
      </c>
      <c r="AX15" s="189"/>
      <c r="AY15" s="185">
        <f t="shared" si="0"/>
        <v>0</v>
      </c>
      <c r="AZ15" s="185">
        <f t="shared" si="1"/>
        <v>2.4161073825502761</v>
      </c>
    </row>
    <row r="16" spans="1:52" ht="15" customHeight="1" x14ac:dyDescent="0.2">
      <c r="A16" s="2" t="s">
        <v>15</v>
      </c>
      <c r="B16" s="6">
        <v>214.85500000000002</v>
      </c>
      <c r="C16" s="6">
        <v>204.81874999999999</v>
      </c>
      <c r="D16" s="6">
        <v>222.52492877492881</v>
      </c>
      <c r="E16" s="6">
        <v>237.62117699798858</v>
      </c>
      <c r="F16" s="6">
        <v>221.39593045843</v>
      </c>
      <c r="G16" s="26">
        <v>239.878558547289</v>
      </c>
      <c r="H16" s="22">
        <v>249.50550291459399</v>
      </c>
      <c r="I16" s="6">
        <v>315.50750000000005</v>
      </c>
      <c r="J16" s="6">
        <v>317.86507894934903</v>
      </c>
      <c r="K16" s="77">
        <v>273.50740740740741</v>
      </c>
      <c r="L16" s="78">
        <v>212.01263157894735</v>
      </c>
      <c r="M16" s="13">
        <v>233.74485596707817</v>
      </c>
      <c r="N16" s="6">
        <v>225.34612794612798</v>
      </c>
      <c r="O16" s="6">
        <v>202.57699805068228</v>
      </c>
      <c r="P16" s="6">
        <v>196.57359924026596</v>
      </c>
      <c r="Q16" s="22">
        <v>193.5925672767778</v>
      </c>
      <c r="R16" s="42">
        <v>212.17283950617301</v>
      </c>
      <c r="S16" s="42">
        <v>224.56590193432299</v>
      </c>
      <c r="T16" s="13">
        <v>224.98065677013</v>
      </c>
      <c r="U16" s="6">
        <v>230.780108780109</v>
      </c>
      <c r="V16" s="6">
        <v>258.42248394879999</v>
      </c>
      <c r="W16" s="6">
        <v>224.56590193432299</v>
      </c>
      <c r="X16" s="6">
        <v>224.56590193432299</v>
      </c>
      <c r="Y16" s="6">
        <v>185.848305134019</v>
      </c>
      <c r="Z16" s="6">
        <v>185.848305134019</v>
      </c>
      <c r="AA16" s="13">
        <v>174.89731202774701</v>
      </c>
      <c r="AB16" s="13">
        <v>160.40829540829543</v>
      </c>
      <c r="AC16" s="22">
        <v>153.06878306878306</v>
      </c>
      <c r="AD16" s="6">
        <v>161.05857142857101</v>
      </c>
      <c r="AE16" s="6">
        <v>153.06878306878303</v>
      </c>
      <c r="AF16" s="6">
        <v>153.06878306878303</v>
      </c>
      <c r="AG16" s="17">
        <v>140.82</v>
      </c>
      <c r="AH16" s="6">
        <v>140.82565582565584</v>
      </c>
      <c r="AI16" s="6">
        <v>142.66222222222223</v>
      </c>
      <c r="AJ16" s="105">
        <v>146.22652479795335</v>
      </c>
      <c r="AK16" s="6">
        <v>139.9126059126059</v>
      </c>
      <c r="AL16" s="6">
        <v>159.86224010426139</v>
      </c>
      <c r="AM16" s="121">
        <v>147.40126929113163</v>
      </c>
      <c r="AN16" s="6">
        <v>151.71075837742507</v>
      </c>
      <c r="AO16" s="6">
        <v>155.66612874305201</v>
      </c>
      <c r="AP16" s="6">
        <v>153.27431827431801</v>
      </c>
      <c r="AQ16" s="6">
        <v>158.09876543209899</v>
      </c>
      <c r="AR16" s="6">
        <v>191.30036630036631</v>
      </c>
      <c r="AS16" s="6">
        <v>192.659069325736</v>
      </c>
      <c r="AT16" s="6">
        <v>228.90220890220891</v>
      </c>
      <c r="AU16" s="6">
        <v>225.47168406949805</v>
      </c>
      <c r="AV16" s="168">
        <v>226.81861348528</v>
      </c>
      <c r="AW16" s="121">
        <v>226.22929776775899</v>
      </c>
      <c r="AX16" s="189"/>
      <c r="AY16" s="185">
        <f t="shared" si="0"/>
        <v>-0.25981805834433813</v>
      </c>
      <c r="AZ16" s="185">
        <f t="shared" si="1"/>
        <v>61.693291531621817</v>
      </c>
    </row>
    <row r="17" spans="1:52" ht="15" customHeight="1" x14ac:dyDescent="0.2">
      <c r="A17" s="2" t="s">
        <v>16</v>
      </c>
      <c r="B17" s="6">
        <v>202.749</v>
      </c>
      <c r="C17" s="6">
        <v>211.143846153846</v>
      </c>
      <c r="D17" s="6">
        <v>234.725783475784</v>
      </c>
      <c r="E17" s="6">
        <v>234.44104908778823</v>
      </c>
      <c r="F17" s="6">
        <v>233.25231481481501</v>
      </c>
      <c r="G17" s="26">
        <v>244.47996016744901</v>
      </c>
      <c r="H17" s="22">
        <v>258.80991328359801</v>
      </c>
      <c r="I17" s="6">
        <v>326.10052631578952</v>
      </c>
      <c r="J17" s="6">
        <v>333.57580729097799</v>
      </c>
      <c r="K17" s="77">
        <v>294.65789473684208</v>
      </c>
      <c r="L17" s="78">
        <v>278.68200000000002</v>
      </c>
      <c r="M17" s="13">
        <v>235.64814814814815</v>
      </c>
      <c r="N17" s="6">
        <v>253.18294051627385</v>
      </c>
      <c r="O17" s="6">
        <v>224.42701525054468</v>
      </c>
      <c r="P17" s="6">
        <v>194.10088821853535</v>
      </c>
      <c r="Q17" s="22">
        <v>203.57554108295599</v>
      </c>
      <c r="R17" s="42">
        <v>227.795603089721</v>
      </c>
      <c r="S17" s="42">
        <v>230.126133126133</v>
      </c>
      <c r="T17" s="13">
        <v>225.822362690586</v>
      </c>
      <c r="U17" s="6">
        <v>229.39379139379099</v>
      </c>
      <c r="V17" s="6">
        <v>259.28207213036899</v>
      </c>
      <c r="W17" s="6">
        <v>233.126133126133</v>
      </c>
      <c r="X17" s="6">
        <v>203.12613312613311</v>
      </c>
      <c r="Y17" s="6">
        <v>179.94553594553599</v>
      </c>
      <c r="Z17" s="6">
        <v>179.94553594553599</v>
      </c>
      <c r="AA17" s="13">
        <v>164.20717694459114</v>
      </c>
      <c r="AB17" s="13">
        <v>163.88500388500401</v>
      </c>
      <c r="AC17" s="22">
        <v>148.09216424601038</v>
      </c>
      <c r="AD17" s="6">
        <v>154.00923076923101</v>
      </c>
      <c r="AE17" s="6">
        <v>144.00932400932399</v>
      </c>
      <c r="AF17" s="6">
        <v>143.66999999999999</v>
      </c>
      <c r="AG17" s="17">
        <v>142.91999999999999</v>
      </c>
      <c r="AH17" s="6">
        <v>142.92354030449272</v>
      </c>
      <c r="AI17" s="6">
        <v>147.6885</v>
      </c>
      <c r="AJ17" s="105">
        <v>148.70699101468333</v>
      </c>
      <c r="AK17" s="6">
        <v>139.1394485144485</v>
      </c>
      <c r="AL17" s="6">
        <v>168.42694342694341</v>
      </c>
      <c r="AM17" s="121">
        <v>159.12883412883411</v>
      </c>
      <c r="AN17" s="6">
        <v>153.41820987654322</v>
      </c>
      <c r="AO17" s="6">
        <v>164.96164803857101</v>
      </c>
      <c r="AP17" s="6">
        <v>158.48812915479601</v>
      </c>
      <c r="AQ17" s="6">
        <v>160.308641975309</v>
      </c>
      <c r="AR17" s="6">
        <v>199.27191042575657</v>
      </c>
      <c r="AS17" s="6">
        <v>182.042398143931</v>
      </c>
      <c r="AT17" s="6">
        <v>233.07729307729306</v>
      </c>
      <c r="AU17" s="6">
        <v>225.6516539435315</v>
      </c>
      <c r="AV17" s="168">
        <v>248.89365994629199</v>
      </c>
      <c r="AW17" s="121">
        <v>238.98656898656901</v>
      </c>
      <c r="AX17" s="189"/>
      <c r="AY17" s="185">
        <f t="shared" si="0"/>
        <v>-3.9804513147746712</v>
      </c>
      <c r="AZ17" s="185">
        <f t="shared" si="1"/>
        <v>71.76046875142832</v>
      </c>
    </row>
    <row r="18" spans="1:52" ht="15" customHeight="1" x14ac:dyDescent="0.2">
      <c r="A18" s="2" t="s">
        <v>17</v>
      </c>
      <c r="B18" s="6">
        <v>964.72</v>
      </c>
      <c r="C18" s="6">
        <v>941.66666666667004</v>
      </c>
      <c r="D18" s="6">
        <v>1060</v>
      </c>
      <c r="E18" s="6">
        <v>989.58333333333303</v>
      </c>
      <c r="F18" s="6">
        <v>1039.3939393939399</v>
      </c>
      <c r="G18" s="26">
        <v>1177.7777777777801</v>
      </c>
      <c r="H18" s="22">
        <v>1121.3333333333333</v>
      </c>
      <c r="I18" s="6">
        <v>1211.5384615384614</v>
      </c>
      <c r="J18" s="6">
        <v>1281.8181818181799</v>
      </c>
      <c r="K18" s="77">
        <v>1211.5384615384614</v>
      </c>
      <c r="L18" s="78">
        <v>1230</v>
      </c>
      <c r="M18" s="13">
        <v>1255.5555555555557</v>
      </c>
      <c r="N18" s="6">
        <v>1250</v>
      </c>
      <c r="O18" s="6">
        <v>1209.090909090909</v>
      </c>
      <c r="P18" s="6">
        <v>1230.7692307692307</v>
      </c>
      <c r="Q18" s="22">
        <v>1233.3333333333333</v>
      </c>
      <c r="R18" s="42">
        <v>1266.6666666666667</v>
      </c>
      <c r="S18" s="42">
        <v>1192.5</v>
      </c>
      <c r="T18" s="13">
        <v>1150</v>
      </c>
      <c r="U18" s="6">
        <v>1216.6666666666667</v>
      </c>
      <c r="V18" s="6">
        <v>1163.6363636363637</v>
      </c>
      <c r="W18" s="6">
        <v>1012.5</v>
      </c>
      <c r="X18" s="6">
        <v>1105.8333333333333</v>
      </c>
      <c r="Y18" s="6">
        <v>1001.46853146853</v>
      </c>
      <c r="Z18" s="6">
        <v>1065.38461538462</v>
      </c>
      <c r="AA18" s="13">
        <v>956.34782608696003</v>
      </c>
      <c r="AB18" s="13">
        <v>942.85714285714005</v>
      </c>
      <c r="AC18" s="22">
        <v>933.33333333332996</v>
      </c>
      <c r="AD18" s="6">
        <v>903.33333333332996</v>
      </c>
      <c r="AE18" s="6">
        <v>933.33333333332996</v>
      </c>
      <c r="AF18" s="6">
        <v>893.33333333332996</v>
      </c>
      <c r="AG18" s="17">
        <v>901.53</v>
      </c>
      <c r="AH18" s="6">
        <v>911.53846153845996</v>
      </c>
      <c r="AI18" s="6">
        <v>881.81818181818005</v>
      </c>
      <c r="AJ18" s="105">
        <v>911.11111111110995</v>
      </c>
      <c r="AK18" s="6">
        <v>936.66666666667004</v>
      </c>
      <c r="AL18" s="6">
        <v>938.88888888889005</v>
      </c>
      <c r="AM18" s="121">
        <v>983.33333333332996</v>
      </c>
      <c r="AN18" s="6">
        <v>1014.28571428571</v>
      </c>
      <c r="AO18" s="6">
        <v>1050</v>
      </c>
      <c r="AP18" s="6">
        <v>1022.22222222222</v>
      </c>
      <c r="AQ18" s="6">
        <v>1079.1666666666699</v>
      </c>
      <c r="AR18" s="6">
        <v>1058.3333333333301</v>
      </c>
      <c r="AS18" s="6">
        <v>1072.72727272727</v>
      </c>
      <c r="AT18" s="6">
        <v>1087.5</v>
      </c>
      <c r="AU18" s="6">
        <v>1093.3333333333301</v>
      </c>
      <c r="AV18" s="168">
        <v>1090</v>
      </c>
      <c r="AW18" s="121">
        <v>1085.7142857142901</v>
      </c>
      <c r="AX18" s="189"/>
      <c r="AY18" s="185">
        <f t="shared" si="0"/>
        <v>-0.39318479685411928</v>
      </c>
      <c r="AZ18" s="185">
        <f t="shared" si="1"/>
        <v>15.912557193696033</v>
      </c>
    </row>
    <row r="19" spans="1:52" ht="15" customHeight="1" x14ac:dyDescent="0.2">
      <c r="A19" s="2" t="s">
        <v>18</v>
      </c>
      <c r="B19" s="6">
        <v>1419.94</v>
      </c>
      <c r="C19" s="6">
        <v>1440</v>
      </c>
      <c r="D19" s="6">
        <v>1426.62337662338</v>
      </c>
      <c r="E19" s="6">
        <v>1833.9285714285713</v>
      </c>
      <c r="F19" s="6">
        <v>1819.8830409356699</v>
      </c>
      <c r="G19" s="26">
        <v>1838.8888888888901</v>
      </c>
      <c r="H19" s="22">
        <v>1841.6666666666699</v>
      </c>
      <c r="I19" s="6">
        <v>1670.8333333333301</v>
      </c>
      <c r="J19" s="6">
        <v>1700</v>
      </c>
      <c r="K19" s="77">
        <v>1770.8333333333301</v>
      </c>
      <c r="L19" s="78">
        <v>1541.5033333333331</v>
      </c>
      <c r="M19" s="13">
        <v>1600</v>
      </c>
      <c r="N19" s="6">
        <v>1635.7142857142901</v>
      </c>
      <c r="O19" s="6">
        <v>1533.3333333333333</v>
      </c>
      <c r="P19" s="6">
        <v>1310.8852755194218</v>
      </c>
      <c r="Q19" s="22">
        <v>1412.5</v>
      </c>
      <c r="R19" s="42">
        <v>1433.3333333333301</v>
      </c>
      <c r="S19" s="42">
        <v>1455.7575757575801</v>
      </c>
      <c r="T19" s="13">
        <v>1460.6353119627456</v>
      </c>
      <c r="U19" s="6">
        <v>1464.9350649350599</v>
      </c>
      <c r="V19" s="6">
        <v>1361.4607614607601</v>
      </c>
      <c r="W19" s="6">
        <v>1401.1111111111111</v>
      </c>
      <c r="X19" s="6">
        <v>1366.063492063492</v>
      </c>
      <c r="Y19" s="6">
        <v>1496.8031968032001</v>
      </c>
      <c r="Z19" s="6">
        <v>1500</v>
      </c>
      <c r="AA19" s="13">
        <v>1413.6363636363637</v>
      </c>
      <c r="AB19" s="13">
        <v>1420.4761904761899</v>
      </c>
      <c r="AC19" s="22">
        <v>1437.5</v>
      </c>
      <c r="AD19" s="6">
        <v>1437.5</v>
      </c>
      <c r="AE19" s="6">
        <v>1375</v>
      </c>
      <c r="AF19" s="6">
        <v>1387.5</v>
      </c>
      <c r="AG19" s="17">
        <v>1403.07</v>
      </c>
      <c r="AH19" s="6">
        <v>1373.0769230769199</v>
      </c>
      <c r="AI19" s="6">
        <v>1381.8181818181799</v>
      </c>
      <c r="AJ19" s="105">
        <v>1348.3333333333301</v>
      </c>
      <c r="AK19" s="6">
        <v>1362.5</v>
      </c>
      <c r="AL19" s="6">
        <v>1382.4175824175825</v>
      </c>
      <c r="AM19" s="121">
        <v>1425</v>
      </c>
      <c r="AN19" s="6">
        <v>1454.6003016591301</v>
      </c>
      <c r="AO19" s="6">
        <v>1505</v>
      </c>
      <c r="AP19" s="6">
        <v>1433.5185185185201</v>
      </c>
      <c r="AQ19" s="6">
        <v>1453.97727272727</v>
      </c>
      <c r="AR19" s="6">
        <v>1450</v>
      </c>
      <c r="AS19" s="6">
        <v>1455</v>
      </c>
      <c r="AT19" s="6">
        <v>1448.3333333333301</v>
      </c>
      <c r="AU19" s="6">
        <v>1447.7777777777801</v>
      </c>
      <c r="AV19" s="168">
        <v>1480.55555555556</v>
      </c>
      <c r="AW19" s="121">
        <v>1487.61904761905</v>
      </c>
      <c r="AX19" s="189"/>
      <c r="AY19" s="185">
        <f t="shared" si="0"/>
        <v>0.47708389171789745</v>
      </c>
      <c r="AZ19" s="185">
        <f t="shared" si="1"/>
        <v>9.1830493665357782</v>
      </c>
    </row>
    <row r="20" spans="1:52" ht="15" customHeight="1" x14ac:dyDescent="0.2">
      <c r="A20" s="2" t="s">
        <v>19</v>
      </c>
      <c r="B20" s="6">
        <v>251.02199999999999</v>
      </c>
      <c r="C20" s="6">
        <v>258.82169642857099</v>
      </c>
      <c r="D20" s="6">
        <v>263.82352941176498</v>
      </c>
      <c r="E20" s="6">
        <v>190.876906318083</v>
      </c>
      <c r="F20" s="6">
        <v>185.392857142857</v>
      </c>
      <c r="G20" s="26">
        <v>176.88811188811189</v>
      </c>
      <c r="H20" s="22">
        <v>178.125</v>
      </c>
      <c r="I20" s="6">
        <v>189.804117647059</v>
      </c>
      <c r="J20" s="6">
        <v>175.33783783783801</v>
      </c>
      <c r="K20" s="77">
        <v>139.80392156862743</v>
      </c>
      <c r="L20" s="78">
        <v>155.76923076923077</v>
      </c>
      <c r="M20" s="13">
        <v>223.33333333333334</v>
      </c>
      <c r="N20" s="6">
        <v>207.719298245614</v>
      </c>
      <c r="O20" s="6">
        <v>198.5</v>
      </c>
      <c r="P20" s="6">
        <v>163.636363636364</v>
      </c>
      <c r="Q20" s="22">
        <v>155.04653831442053</v>
      </c>
      <c r="R20" s="42">
        <v>175.56680161943319</v>
      </c>
      <c r="S20" s="42">
        <v>187.59259259259301</v>
      </c>
      <c r="T20" s="13">
        <v>197.07</v>
      </c>
      <c r="U20" s="6">
        <v>196.491228070175</v>
      </c>
      <c r="V20" s="6">
        <v>209.17171717171701</v>
      </c>
      <c r="W20" s="6">
        <v>179.25925925925924</v>
      </c>
      <c r="X20" s="6">
        <v>207.59259259259301</v>
      </c>
      <c r="Y20" s="6">
        <v>156.65804783451841</v>
      </c>
      <c r="Z20" s="6">
        <v>160.04901960784312</v>
      </c>
      <c r="AA20" s="13">
        <v>182.45614035087721</v>
      </c>
      <c r="AB20" s="13">
        <v>170</v>
      </c>
      <c r="AC20" s="22">
        <v>163.69514472455649</v>
      </c>
      <c r="AD20" s="6">
        <v>145.83333333332999</v>
      </c>
      <c r="AE20" s="6">
        <v>120.277777777778</v>
      </c>
      <c r="AF20" s="6">
        <v>136.944444444444</v>
      </c>
      <c r="AG20" s="17">
        <v>159.78</v>
      </c>
      <c r="AH20" s="6">
        <v>161.82539682539701</v>
      </c>
      <c r="AI20" s="6">
        <v>200.703529411765</v>
      </c>
      <c r="AJ20" s="105">
        <v>218.5185185185185</v>
      </c>
      <c r="AK20" s="6">
        <v>196.833721833722</v>
      </c>
      <c r="AL20" s="6">
        <v>201.7543859649123</v>
      </c>
      <c r="AM20" s="121">
        <v>174.75665748393021</v>
      </c>
      <c r="AN20" s="6">
        <v>168.26666666666668</v>
      </c>
      <c r="AO20" s="6">
        <v>176.5873015873016</v>
      </c>
      <c r="AP20" s="6">
        <v>174.68137254901958</v>
      </c>
      <c r="AQ20" s="6">
        <v>193.33333333333334</v>
      </c>
      <c r="AR20" s="6">
        <v>186.7948717948718</v>
      </c>
      <c r="AS20" s="6">
        <v>184.693950602553</v>
      </c>
      <c r="AT20" s="6">
        <v>185.02164502164501</v>
      </c>
      <c r="AU20" s="6">
        <v>184.84848484848499</v>
      </c>
      <c r="AV20" s="168">
        <v>189.920634920635</v>
      </c>
      <c r="AW20" s="121">
        <v>182.99319727891</v>
      </c>
      <c r="AX20" s="189"/>
      <c r="AY20" s="185">
        <f t="shared" si="0"/>
        <v>-3.647543430243831</v>
      </c>
      <c r="AZ20" s="185">
        <f t="shared" si="1"/>
        <v>-7.0315820002143568</v>
      </c>
    </row>
    <row r="21" spans="1:52" ht="15" customHeight="1" x14ac:dyDescent="0.2">
      <c r="A21" s="2" t="s">
        <v>20</v>
      </c>
      <c r="B21" s="6">
        <v>269.45500000000004</v>
      </c>
      <c r="C21" s="6">
        <v>270.01545454545499</v>
      </c>
      <c r="D21" s="6">
        <v>275.21077283372364</v>
      </c>
      <c r="E21" s="6">
        <v>283.6136409633678</v>
      </c>
      <c r="F21" s="6">
        <v>308.33333333333331</v>
      </c>
      <c r="G21" s="26">
        <v>301.70363227258099</v>
      </c>
      <c r="H21" s="22">
        <v>303.87636612021902</v>
      </c>
      <c r="I21" s="6">
        <v>343.47588235294103</v>
      </c>
      <c r="J21" s="6">
        <v>360.786885245902</v>
      </c>
      <c r="K21" s="77">
        <v>310.72966891674707</v>
      </c>
      <c r="L21" s="78">
        <v>283.38875000000002</v>
      </c>
      <c r="M21" s="13">
        <v>258.33333333333331</v>
      </c>
      <c r="N21" s="6">
        <v>233.82331511839709</v>
      </c>
      <c r="O21" s="6">
        <v>245</v>
      </c>
      <c r="P21" s="6">
        <v>261.22320302648171</v>
      </c>
      <c r="Q21" s="22">
        <v>284.08839167035893</v>
      </c>
      <c r="R21" s="42">
        <v>294.61566484517311</v>
      </c>
      <c r="S21" s="42">
        <v>262.77777777777777</v>
      </c>
      <c r="T21" s="13">
        <v>245.57911171371052</v>
      </c>
      <c r="U21" s="6">
        <v>266.95922084680899</v>
      </c>
      <c r="V21" s="6">
        <v>244.90077653149268</v>
      </c>
      <c r="W21" s="6">
        <v>262.77777777777777</v>
      </c>
      <c r="X21" s="6">
        <v>262.77777777777777</v>
      </c>
      <c r="Y21" s="6">
        <v>265.66050828345908</v>
      </c>
      <c r="Z21" s="6">
        <v>254.54939717234797</v>
      </c>
      <c r="AA21" s="13">
        <v>247.896567051011</v>
      </c>
      <c r="AB21" s="13">
        <v>251.30952380952399</v>
      </c>
      <c r="AC21" s="22">
        <v>280.36690085870413</v>
      </c>
      <c r="AD21" s="6">
        <v>319.88153846153847</v>
      </c>
      <c r="AE21" s="6">
        <v>300.36690085870401</v>
      </c>
      <c r="AF21" s="6">
        <v>303.98486759142497</v>
      </c>
      <c r="AG21" s="17">
        <v>296.07</v>
      </c>
      <c r="AH21" s="6">
        <v>300.97099621689802</v>
      </c>
      <c r="AI21" s="6">
        <v>303.50285714285701</v>
      </c>
      <c r="AJ21" s="105">
        <v>327.27045807191502</v>
      </c>
      <c r="AK21" s="6">
        <v>343.66096866096899</v>
      </c>
      <c r="AL21" s="6">
        <v>301.8287037037037</v>
      </c>
      <c r="AM21" s="121">
        <v>373.19644532759287</v>
      </c>
      <c r="AN21" s="6">
        <v>366.04938271604902</v>
      </c>
      <c r="AO21" s="6">
        <v>373.93080993081003</v>
      </c>
      <c r="AP21" s="6">
        <v>359.04761904761898</v>
      </c>
      <c r="AQ21" s="6">
        <v>342.54658385093171</v>
      </c>
      <c r="AR21" s="6">
        <v>365.36796536796533</v>
      </c>
      <c r="AS21" s="6">
        <v>385.62257495590831</v>
      </c>
      <c r="AT21" s="6">
        <v>387.231329690346</v>
      </c>
      <c r="AU21" s="6">
        <v>388.15592903828201</v>
      </c>
      <c r="AV21" s="168">
        <v>384.146685996803</v>
      </c>
      <c r="AW21" s="121">
        <v>385.51587301587301</v>
      </c>
      <c r="AX21" s="189"/>
      <c r="AY21" s="185">
        <f t="shared" si="0"/>
        <v>0.35642296783510619</v>
      </c>
      <c r="AZ21" s="185">
        <f t="shared" si="1"/>
        <v>12.179126572908848</v>
      </c>
    </row>
    <row r="22" spans="1:52" ht="15" customHeight="1" x14ac:dyDescent="0.2">
      <c r="A22" s="2" t="s">
        <v>21</v>
      </c>
      <c r="B22" s="6">
        <v>234.33214285714286</v>
      </c>
      <c r="C22" s="6">
        <v>313.684505494505</v>
      </c>
      <c r="D22" s="6">
        <v>315.48776455026501</v>
      </c>
      <c r="E22" s="6">
        <v>275.27789824693298</v>
      </c>
      <c r="F22" s="6">
        <v>288.70370370370398</v>
      </c>
      <c r="G22" s="26">
        <v>291.06995884773698</v>
      </c>
      <c r="H22" s="22">
        <v>287.71929824561403</v>
      </c>
      <c r="I22" s="6">
        <v>314.62812500000001</v>
      </c>
      <c r="J22" s="6">
        <v>373.44083717275618</v>
      </c>
      <c r="K22" s="77">
        <v>285.46331533524153</v>
      </c>
      <c r="L22" s="78">
        <v>279.4212</v>
      </c>
      <c r="M22" s="13">
        <v>245.753968253968</v>
      </c>
      <c r="N22" s="6">
        <v>230.23770973679893</v>
      </c>
      <c r="O22" s="6">
        <v>237.47733337415107</v>
      </c>
      <c r="P22" s="6">
        <v>227.69449808492087</v>
      </c>
      <c r="Q22" s="22">
        <v>236.12959595279258</v>
      </c>
      <c r="R22" s="42">
        <v>236.41800311343019</v>
      </c>
      <c r="S22" s="42">
        <v>226.99606848912407</v>
      </c>
      <c r="T22" s="13">
        <v>216.00119339237489</v>
      </c>
      <c r="U22" s="6">
        <v>219.29721736903633</v>
      </c>
      <c r="V22" s="6">
        <v>220.56723599121267</v>
      </c>
      <c r="W22" s="6">
        <v>226.99606848912407</v>
      </c>
      <c r="X22" s="6">
        <v>226.99606848912407</v>
      </c>
      <c r="Y22" s="6">
        <v>205.80167403937898</v>
      </c>
      <c r="Z22" s="6">
        <v>205.80167403937898</v>
      </c>
      <c r="AA22" s="13">
        <v>211.1877654287521</v>
      </c>
      <c r="AB22" s="13">
        <v>225.055555555556</v>
      </c>
      <c r="AC22" s="22">
        <v>246.5718233779285</v>
      </c>
      <c r="AD22" s="6">
        <v>279.90333333333331</v>
      </c>
      <c r="AE22" s="6">
        <v>246.5718233779285</v>
      </c>
      <c r="AF22" s="6">
        <v>253.22986792743714</v>
      </c>
      <c r="AG22" s="17">
        <v>212.36</v>
      </c>
      <c r="AH22" s="6">
        <v>245.36</v>
      </c>
      <c r="AI22" s="6">
        <v>254.13249999999999</v>
      </c>
      <c r="AJ22" s="105">
        <v>258.78721859114017</v>
      </c>
      <c r="AK22" s="6">
        <v>229.42708333333331</v>
      </c>
      <c r="AL22" s="6">
        <v>235.77671378629</v>
      </c>
      <c r="AM22" s="121">
        <v>261.47602759068633</v>
      </c>
      <c r="AN22" s="6">
        <v>279.87528344671199</v>
      </c>
      <c r="AO22" s="6">
        <v>268.48450491307631</v>
      </c>
      <c r="AP22" s="6">
        <v>266.80911680911697</v>
      </c>
      <c r="AQ22" s="6">
        <v>254.49074074074099</v>
      </c>
      <c r="AR22" s="6">
        <v>255.44159544159501</v>
      </c>
      <c r="AS22" s="6">
        <v>271.76781823840702</v>
      </c>
      <c r="AT22" s="6">
        <v>272.32397232397199</v>
      </c>
      <c r="AU22" s="6">
        <v>278.83294527542103</v>
      </c>
      <c r="AV22" s="168">
        <v>271.49559082892398</v>
      </c>
      <c r="AW22" s="121">
        <v>296.40873015873001</v>
      </c>
      <c r="AX22" s="189"/>
      <c r="AY22" s="185">
        <f t="shared" si="0"/>
        <v>9.1762592732139083</v>
      </c>
      <c r="AZ22" s="185">
        <f t="shared" si="1"/>
        <v>29.195178638992431</v>
      </c>
    </row>
    <row r="23" spans="1:52" ht="15" customHeight="1" x14ac:dyDescent="0.2">
      <c r="A23" s="2" t="s">
        <v>22</v>
      </c>
      <c r="B23" s="6">
        <v>265.18</v>
      </c>
      <c r="C23" s="6">
        <v>322.91624999999954</v>
      </c>
      <c r="D23" s="6">
        <v>318.69047619047598</v>
      </c>
      <c r="E23" s="6">
        <v>246.21596721106854</v>
      </c>
      <c r="F23" s="6">
        <v>257.40740740740739</v>
      </c>
      <c r="G23" s="26">
        <v>258.71428571428567</v>
      </c>
      <c r="H23" s="22">
        <v>244.166666666667</v>
      </c>
      <c r="I23" s="6">
        <v>293.63777777777801</v>
      </c>
      <c r="J23" s="6">
        <v>307.54879000780602</v>
      </c>
      <c r="K23" s="77">
        <v>300.081360048573</v>
      </c>
      <c r="L23" s="78">
        <v>289.69818181818198</v>
      </c>
      <c r="M23" s="13">
        <v>255.71428571428601</v>
      </c>
      <c r="N23" s="6">
        <v>232.31571317051413</v>
      </c>
      <c r="O23" s="6">
        <v>245</v>
      </c>
      <c r="P23" s="6">
        <v>237.72313296903459</v>
      </c>
      <c r="Q23" s="22">
        <v>247.57575757575759</v>
      </c>
      <c r="R23" s="42">
        <v>296.33333333333331</v>
      </c>
      <c r="S23" s="42">
        <v>306.66666666666703</v>
      </c>
      <c r="T23" s="13">
        <v>326.14303959131502</v>
      </c>
      <c r="U23" s="6">
        <v>333.290043290043</v>
      </c>
      <c r="V23" s="6">
        <v>330.95238095238102</v>
      </c>
      <c r="W23" s="6">
        <v>236.66666666666666</v>
      </c>
      <c r="X23" s="6">
        <v>236.66666666666666</v>
      </c>
      <c r="Y23" s="6">
        <v>247.5658221559861</v>
      </c>
      <c r="Z23" s="6">
        <v>247.5658221559861</v>
      </c>
      <c r="AA23" s="13">
        <v>288.09523809523813</v>
      </c>
      <c r="AB23" s="13">
        <v>298.61111111111109</v>
      </c>
      <c r="AC23" s="22">
        <v>301.60519125683061</v>
      </c>
      <c r="AD23" s="6">
        <v>301.60500000000002</v>
      </c>
      <c r="AE23" s="6">
        <v>301.60519125683061</v>
      </c>
      <c r="AF23" s="6">
        <v>321.60519125683101</v>
      </c>
      <c r="AG23" s="17">
        <v>309.44</v>
      </c>
      <c r="AH23" s="6">
        <v>311.25</v>
      </c>
      <c r="AI23" s="6">
        <v>344.18</v>
      </c>
      <c r="AJ23" s="105">
        <v>330.28322440087101</v>
      </c>
      <c r="AK23" s="6">
        <v>343.94226877150402</v>
      </c>
      <c r="AL23" s="29">
        <v>401.24620522161507</v>
      </c>
      <c r="AM23" s="121">
        <v>416.58079625292697</v>
      </c>
      <c r="AN23" s="6">
        <v>396.93452380952402</v>
      </c>
      <c r="AO23" s="6">
        <v>381.06878306878298</v>
      </c>
      <c r="AP23" s="6">
        <v>383.34509112286901</v>
      </c>
      <c r="AQ23" s="6">
        <v>373.70370370370398</v>
      </c>
      <c r="AR23" s="6">
        <v>381.74603174603197</v>
      </c>
      <c r="AS23" s="6">
        <v>385.23280423280403</v>
      </c>
      <c r="AT23" s="6">
        <v>386.24338624338623</v>
      </c>
      <c r="AU23" s="6">
        <v>383.33333333333297</v>
      </c>
      <c r="AV23" s="168">
        <v>388.70664315108763</v>
      </c>
      <c r="AW23" s="121">
        <v>381.25</v>
      </c>
      <c r="AX23" s="189"/>
      <c r="AY23" s="185">
        <f t="shared" si="0"/>
        <v>-1.9183215112146375</v>
      </c>
      <c r="AZ23" s="185">
        <f t="shared" si="1"/>
        <v>10.847091101001357</v>
      </c>
    </row>
    <row r="24" spans="1:52" ht="15" customHeight="1" x14ac:dyDescent="0.2">
      <c r="A24" s="2" t="s">
        <v>23</v>
      </c>
      <c r="B24" s="6">
        <v>334.91416666666669</v>
      </c>
      <c r="C24" s="6">
        <v>351.81879807692246</v>
      </c>
      <c r="D24" s="6">
        <v>345.92592592592592</v>
      </c>
      <c r="E24" s="6">
        <v>336.24632569077011</v>
      </c>
      <c r="F24" s="6">
        <v>348.00887978142072</v>
      </c>
      <c r="G24" s="26">
        <v>351.060109289617</v>
      </c>
      <c r="H24" s="22">
        <v>344.39393939393898</v>
      </c>
      <c r="I24" s="6">
        <v>330.74</v>
      </c>
      <c r="J24" s="6">
        <v>334.33333333333297</v>
      </c>
      <c r="K24" s="77">
        <v>323.33333333333331</v>
      </c>
      <c r="L24" s="77">
        <v>323.33333333333331</v>
      </c>
      <c r="M24" s="13">
        <v>302.5641025641026</v>
      </c>
      <c r="N24" s="6">
        <v>307.33333333333337</v>
      </c>
      <c r="O24" s="6">
        <v>317.54597701149402</v>
      </c>
      <c r="P24" s="6">
        <v>307.96296296296299</v>
      </c>
      <c r="Q24" s="22">
        <v>313.01573989301397</v>
      </c>
      <c r="R24" s="42">
        <v>331.875</v>
      </c>
      <c r="S24" s="42">
        <v>355.96491228070198</v>
      </c>
      <c r="T24" s="13">
        <v>367.63546798029603</v>
      </c>
      <c r="U24" s="6">
        <v>394.11706349206298</v>
      </c>
      <c r="V24" s="6">
        <v>390.59660645867501</v>
      </c>
      <c r="W24" s="6">
        <v>305.96491228070181</v>
      </c>
      <c r="X24" s="6">
        <v>305.96491228070181</v>
      </c>
      <c r="Y24" s="6">
        <v>285.15151515151518</v>
      </c>
      <c r="Z24" s="6">
        <v>285.15151515151518</v>
      </c>
      <c r="AA24" s="13">
        <v>273.31649831649838</v>
      </c>
      <c r="AB24" s="13">
        <v>289.84848484848499</v>
      </c>
      <c r="AC24" s="22">
        <v>302.91187739463601</v>
      </c>
      <c r="AD24" s="6">
        <v>313.83428571428601</v>
      </c>
      <c r="AE24" s="6">
        <v>322.91187739463601</v>
      </c>
      <c r="AF24" s="6">
        <v>375.73891625615801</v>
      </c>
      <c r="AG24" s="17">
        <v>356.66</v>
      </c>
      <c r="AH24" s="6">
        <v>333.55555555555554</v>
      </c>
      <c r="AI24" s="6">
        <v>348.85090909090911</v>
      </c>
      <c r="AJ24" s="105">
        <v>348.23529411764707</v>
      </c>
      <c r="AK24" s="6">
        <v>358.10185185185185</v>
      </c>
      <c r="AL24" s="6">
        <v>358.62068965517238</v>
      </c>
      <c r="AM24" s="121">
        <v>337.87606196901555</v>
      </c>
      <c r="AN24" s="6">
        <v>350.12820512820508</v>
      </c>
      <c r="AO24" s="6">
        <v>395.59523809523813</v>
      </c>
      <c r="AP24" s="6">
        <v>380.75</v>
      </c>
      <c r="AQ24" s="6">
        <v>384.875</v>
      </c>
      <c r="AR24" s="6">
        <v>398.09523809523802</v>
      </c>
      <c r="AS24" s="6">
        <v>406.491228070175</v>
      </c>
      <c r="AT24" s="6">
        <v>405.23809523809501</v>
      </c>
      <c r="AU24" s="6">
        <v>403.27539392526103</v>
      </c>
      <c r="AV24" s="168">
        <v>407.84313725490199</v>
      </c>
      <c r="AW24" s="121">
        <v>414.91228070174998</v>
      </c>
      <c r="AX24" s="189"/>
      <c r="AY24" s="185">
        <f t="shared" si="0"/>
        <v>1.7332995951406125</v>
      </c>
      <c r="AZ24" s="185">
        <f t="shared" si="1"/>
        <v>15.864321437075626</v>
      </c>
    </row>
    <row r="25" spans="1:52" ht="15" customHeight="1" x14ac:dyDescent="0.2">
      <c r="A25" s="2" t="s">
        <v>24</v>
      </c>
      <c r="B25" s="6">
        <v>224.94749999999999</v>
      </c>
      <c r="C25" s="6">
        <v>228.48223214285699</v>
      </c>
      <c r="D25" s="6">
        <v>244.24812030075191</v>
      </c>
      <c r="E25" s="6">
        <v>272.81976308292099</v>
      </c>
      <c r="F25" s="6">
        <v>296.86716791980001</v>
      </c>
      <c r="G25" s="26">
        <v>300.40109519360533</v>
      </c>
      <c r="H25" s="22">
        <v>310.15788461927599</v>
      </c>
      <c r="I25" s="6">
        <v>291.90687500000001</v>
      </c>
      <c r="J25" s="6">
        <v>248.66785792479001</v>
      </c>
      <c r="K25" s="77">
        <v>216.24973162802112</v>
      </c>
      <c r="L25" s="78">
        <v>255.19423076923073</v>
      </c>
      <c r="M25" s="13">
        <v>212.22605994151999</v>
      </c>
      <c r="N25" s="6">
        <v>288.86772853185585</v>
      </c>
      <c r="O25" s="6">
        <v>248.33089668616</v>
      </c>
      <c r="P25" s="6">
        <v>228.701628473097</v>
      </c>
      <c r="Q25" s="22">
        <v>224.5036934441367</v>
      </c>
      <c r="R25" s="42">
        <v>282.25017096550772</v>
      </c>
      <c r="S25" s="42">
        <v>310.51157305027272</v>
      </c>
      <c r="T25" s="13">
        <v>320.41857168172999</v>
      </c>
      <c r="U25" s="6">
        <v>341.85025277909898</v>
      </c>
      <c r="V25" s="6">
        <v>357.23856424687398</v>
      </c>
      <c r="W25" s="6">
        <v>310.51157305027272</v>
      </c>
      <c r="X25" s="6">
        <v>310.51157305027272</v>
      </c>
      <c r="Y25" s="6">
        <v>287.85990174374899</v>
      </c>
      <c r="Z25" s="6">
        <v>274.14497782918801</v>
      </c>
      <c r="AA25" s="13">
        <v>253.76103657837399</v>
      </c>
      <c r="AB25" s="13">
        <v>235.145690312738</v>
      </c>
      <c r="AC25" s="22">
        <v>252.37312030075199</v>
      </c>
      <c r="AD25" s="6">
        <v>176.18142857142857</v>
      </c>
      <c r="AE25" s="6">
        <v>152.37312030075188</v>
      </c>
      <c r="AF25" s="6">
        <v>152.37312030075188</v>
      </c>
      <c r="AG25" s="17">
        <v>149.94</v>
      </c>
      <c r="AH25" s="6">
        <v>129.94287188559599</v>
      </c>
      <c r="AI25" s="6">
        <v>117.34875</v>
      </c>
      <c r="AJ25" s="105">
        <v>171.67464114832535</v>
      </c>
      <c r="AK25" s="6">
        <v>163.88054503504418</v>
      </c>
      <c r="AL25" s="6">
        <v>164.75248837949064</v>
      </c>
      <c r="AM25" s="121">
        <v>176.20837808807732</v>
      </c>
      <c r="AN25" s="6">
        <v>205.41024277866401</v>
      </c>
      <c r="AO25" s="6">
        <v>250.18242278304203</v>
      </c>
      <c r="AP25" s="6">
        <v>230.78529657477026</v>
      </c>
      <c r="AQ25" s="6">
        <v>245.311004784689</v>
      </c>
      <c r="AR25" s="6">
        <v>240.90253411306</v>
      </c>
      <c r="AS25" s="6">
        <v>244.563962957792</v>
      </c>
      <c r="AT25" s="6">
        <v>240.17543859649101</v>
      </c>
      <c r="AU25" s="6">
        <v>244.937303193882</v>
      </c>
      <c r="AV25" s="168">
        <v>244.94403429388001</v>
      </c>
      <c r="AW25" s="121">
        <v>222.901484480432</v>
      </c>
      <c r="AX25" s="189"/>
      <c r="AY25" s="185">
        <f t="shared" si="0"/>
        <v>-8.9990147655532198</v>
      </c>
      <c r="AZ25" s="185">
        <f t="shared" si="1"/>
        <v>36.014610173993987</v>
      </c>
    </row>
    <row r="26" spans="1:52" ht="15" customHeight="1" x14ac:dyDescent="0.2">
      <c r="A26" s="2" t="s">
        <v>25</v>
      </c>
      <c r="B26" s="6">
        <v>232.83625000000001</v>
      </c>
      <c r="C26" s="6">
        <v>225.88683333333299</v>
      </c>
      <c r="D26" s="6">
        <v>260.47619047619003</v>
      </c>
      <c r="E26" s="6">
        <v>283.66869170348599</v>
      </c>
      <c r="F26" s="6">
        <v>312.66728673317664</v>
      </c>
      <c r="G26" s="26">
        <v>315.41507506455201</v>
      </c>
      <c r="H26" s="22">
        <v>335.95897766322997</v>
      </c>
      <c r="I26" s="6">
        <v>399.52529411764698</v>
      </c>
      <c r="J26" s="6">
        <v>305.89172361600498</v>
      </c>
      <c r="K26" s="77">
        <v>278.46355864138502</v>
      </c>
      <c r="L26" s="78">
        <v>275.13518518518498</v>
      </c>
      <c r="M26" s="13">
        <v>235.16546186950083</v>
      </c>
      <c r="N26" s="6">
        <v>248.27319587628901</v>
      </c>
      <c r="O26" s="6">
        <v>232.89143041237099</v>
      </c>
      <c r="P26" s="6">
        <v>189.39778316824999</v>
      </c>
      <c r="Q26" s="22">
        <v>193.16332067281604</v>
      </c>
      <c r="R26" s="42">
        <v>225.878726854479</v>
      </c>
      <c r="S26" s="42">
        <v>263.60279553136701</v>
      </c>
      <c r="T26" s="13">
        <v>255.47063718052863</v>
      </c>
      <c r="U26" s="6">
        <v>252.611213968025</v>
      </c>
      <c r="V26" s="6">
        <v>278.51072538572498</v>
      </c>
      <c r="W26" s="6">
        <v>264.71153171815899</v>
      </c>
      <c r="X26" s="6">
        <v>250.71153171815899</v>
      </c>
      <c r="Y26" s="6">
        <v>218.61492611553999</v>
      </c>
      <c r="Z26" s="6">
        <v>219.76690160600322</v>
      </c>
      <c r="AA26" s="13">
        <v>121.406558380113</v>
      </c>
      <c r="AB26" s="13">
        <v>133.57731862280099</v>
      </c>
      <c r="AC26" s="22">
        <v>170.194730813288</v>
      </c>
      <c r="AD26" s="6">
        <v>152.416666666667</v>
      </c>
      <c r="AE26" s="6">
        <v>175.693012600229</v>
      </c>
      <c r="AF26" s="6">
        <v>143.60333824251401</v>
      </c>
      <c r="AG26" s="17">
        <v>160.78</v>
      </c>
      <c r="AH26" s="6">
        <v>150.42735042735001</v>
      </c>
      <c r="AI26" s="6">
        <v>119.00562499999999</v>
      </c>
      <c r="AJ26" s="105">
        <v>156.40658778017999</v>
      </c>
      <c r="AK26" s="6">
        <v>135.539145375766</v>
      </c>
      <c r="AL26" s="6">
        <v>112.097293814433</v>
      </c>
      <c r="AM26" s="121">
        <v>156.45238095238099</v>
      </c>
      <c r="AN26" s="6">
        <v>210.599774614967</v>
      </c>
      <c r="AO26" s="6">
        <v>225.72303921568627</v>
      </c>
      <c r="AP26" s="6">
        <v>215.35514546353301</v>
      </c>
      <c r="AQ26" s="6">
        <v>223.18376068376099</v>
      </c>
      <c r="AR26" s="6">
        <v>256.52512804308037</v>
      </c>
      <c r="AS26" s="6">
        <v>246.72309174588901</v>
      </c>
      <c r="AT26" s="6">
        <v>240.300296782256</v>
      </c>
      <c r="AU26" s="6">
        <v>278.94535968239398</v>
      </c>
      <c r="AV26" s="168">
        <v>237.46538043685601</v>
      </c>
      <c r="AW26" s="121">
        <v>232.29166666667001</v>
      </c>
      <c r="AX26" s="189"/>
      <c r="AY26" s="185">
        <f t="shared" si="0"/>
        <v>-2.1787233830329766</v>
      </c>
      <c r="AZ26" s="185">
        <f t="shared" si="1"/>
        <v>71.383452376558282</v>
      </c>
    </row>
    <row r="27" spans="1:52" ht="15" customHeight="1" x14ac:dyDescent="0.2">
      <c r="A27" s="3" t="s">
        <v>26</v>
      </c>
      <c r="B27" s="13">
        <v>1224.55</v>
      </c>
      <c r="C27" s="13">
        <v>1200</v>
      </c>
      <c r="D27" s="13">
        <v>1216.665</v>
      </c>
      <c r="E27" s="13">
        <v>1233.33</v>
      </c>
      <c r="F27" s="13">
        <v>1244.82864909399</v>
      </c>
      <c r="G27" s="28">
        <v>1245.7579606080001</v>
      </c>
      <c r="H27" s="28">
        <v>1246.6882943646699</v>
      </c>
      <c r="I27" s="28">
        <v>1211.08</v>
      </c>
      <c r="J27" s="6">
        <v>1150</v>
      </c>
      <c r="K27" s="6">
        <v>1150</v>
      </c>
      <c r="L27" s="78">
        <v>1100</v>
      </c>
      <c r="M27" s="13">
        <v>1201.188245794915</v>
      </c>
      <c r="N27" s="7">
        <v>1250</v>
      </c>
      <c r="O27" s="6">
        <v>1223.2371918101001</v>
      </c>
      <c r="P27" s="6">
        <v>1040.5405405405404</v>
      </c>
      <c r="Q27" s="8">
        <v>1171.2592441168802</v>
      </c>
      <c r="R27" s="42">
        <v>1180</v>
      </c>
      <c r="S27" s="42">
        <v>1200</v>
      </c>
      <c r="T27" s="13">
        <v>1250</v>
      </c>
      <c r="U27" s="6">
        <v>1185.8881061941772</v>
      </c>
      <c r="V27" s="6">
        <v>1250</v>
      </c>
      <c r="W27" s="6">
        <v>1300</v>
      </c>
      <c r="X27" s="6">
        <v>1366.6666666666599</v>
      </c>
      <c r="Y27" s="7">
        <v>1400</v>
      </c>
      <c r="Z27" s="7">
        <v>1400</v>
      </c>
      <c r="AA27" s="13">
        <v>1421.3</v>
      </c>
      <c r="AB27" s="15">
        <v>1430.28</v>
      </c>
      <c r="AC27" s="24">
        <v>1500</v>
      </c>
      <c r="AD27" s="7">
        <v>1520.3</v>
      </c>
      <c r="AE27" s="7">
        <v>1429.37</v>
      </c>
      <c r="AF27" s="7">
        <v>1400.34</v>
      </c>
      <c r="AG27" s="17">
        <v>1450</v>
      </c>
      <c r="AH27" s="6">
        <v>1439.5</v>
      </c>
      <c r="AI27" s="6">
        <v>1419.23</v>
      </c>
      <c r="AJ27" s="108">
        <v>1450</v>
      </c>
      <c r="AK27" s="6">
        <v>1420</v>
      </c>
      <c r="AL27" s="6">
        <v>1406.4516129032199</v>
      </c>
      <c r="AM27" s="121">
        <v>1420</v>
      </c>
      <c r="AN27" s="6">
        <v>1380</v>
      </c>
      <c r="AO27" s="6">
        <v>1377.7777777777701</v>
      </c>
      <c r="AP27" s="6">
        <v>1365.3333333333301</v>
      </c>
      <c r="AQ27" s="6">
        <v>1350</v>
      </c>
      <c r="AR27" s="6">
        <v>1320</v>
      </c>
      <c r="AS27" s="6">
        <v>1324.54545454545</v>
      </c>
      <c r="AT27" s="6">
        <v>1320</v>
      </c>
      <c r="AU27" s="6">
        <v>1315.8333333333301</v>
      </c>
      <c r="AV27" s="168">
        <v>1250</v>
      </c>
      <c r="AW27" s="121">
        <v>1280</v>
      </c>
      <c r="AX27" s="189"/>
      <c r="AY27" s="185">
        <f t="shared" si="0"/>
        <v>2.4</v>
      </c>
      <c r="AZ27" s="185">
        <f t="shared" si="1"/>
        <v>-9.8591549295774641</v>
      </c>
    </row>
    <row r="28" spans="1:52" ht="15" customHeight="1" x14ac:dyDescent="0.2">
      <c r="A28" s="3" t="s">
        <v>27</v>
      </c>
      <c r="B28" s="13">
        <v>703.51</v>
      </c>
      <c r="C28" s="13">
        <v>703.33333333333303</v>
      </c>
      <c r="D28" s="13">
        <v>710</v>
      </c>
      <c r="E28" s="13">
        <v>712</v>
      </c>
      <c r="F28" s="13">
        <v>713.58331152847904</v>
      </c>
      <c r="G28" s="13">
        <v>723.33</v>
      </c>
      <c r="H28" s="13">
        <v>726.9</v>
      </c>
      <c r="I28" s="13">
        <v>717.33</v>
      </c>
      <c r="J28" s="15">
        <v>711.55</v>
      </c>
      <c r="K28" s="77">
        <v>820</v>
      </c>
      <c r="L28" s="78">
        <v>900</v>
      </c>
      <c r="M28" s="13">
        <v>1000</v>
      </c>
      <c r="N28" s="6">
        <v>1000</v>
      </c>
      <c r="O28" s="6">
        <v>900</v>
      </c>
      <c r="P28" s="6">
        <v>850</v>
      </c>
      <c r="Q28" s="22">
        <v>920</v>
      </c>
      <c r="R28" s="42">
        <v>1000</v>
      </c>
      <c r="S28" s="42">
        <v>960</v>
      </c>
      <c r="T28" s="13">
        <v>1040</v>
      </c>
      <c r="U28" s="6">
        <v>1026.0869565217392</v>
      </c>
      <c r="V28" s="6">
        <v>1040</v>
      </c>
      <c r="W28" s="6">
        <v>900</v>
      </c>
      <c r="X28" s="6">
        <v>900</v>
      </c>
      <c r="Y28" s="6">
        <v>899.32</v>
      </c>
      <c r="Z28" s="6">
        <v>800</v>
      </c>
      <c r="AA28" s="13">
        <v>875</v>
      </c>
      <c r="AB28" s="13">
        <v>856.25</v>
      </c>
      <c r="AC28" s="22">
        <v>900</v>
      </c>
      <c r="AD28" s="6">
        <v>890</v>
      </c>
      <c r="AE28" s="6">
        <v>830</v>
      </c>
      <c r="AF28" s="6">
        <v>800.66</v>
      </c>
      <c r="AG28" s="17">
        <v>825</v>
      </c>
      <c r="AH28" s="6">
        <v>851.03</v>
      </c>
      <c r="AI28" s="6">
        <v>860</v>
      </c>
      <c r="AJ28" s="105">
        <v>900</v>
      </c>
      <c r="AK28" s="6">
        <v>920</v>
      </c>
      <c r="AL28" s="6">
        <v>918.26548000000003</v>
      </c>
      <c r="AM28" s="121">
        <v>940</v>
      </c>
      <c r="AN28" s="6">
        <v>968</v>
      </c>
      <c r="AO28" s="6">
        <v>1008.7719298245614</v>
      </c>
      <c r="AP28" s="6">
        <v>981.66666666666697</v>
      </c>
      <c r="AQ28" s="6">
        <v>997.31601731601995</v>
      </c>
      <c r="AR28" s="6">
        <v>990</v>
      </c>
      <c r="AS28" s="6">
        <v>986.95652173913004</v>
      </c>
      <c r="AT28" s="6">
        <v>990</v>
      </c>
      <c r="AU28" s="6">
        <v>976.80952380952397</v>
      </c>
      <c r="AV28" s="169">
        <v>984</v>
      </c>
      <c r="AW28" s="121">
        <v>983.33333333332996</v>
      </c>
      <c r="AX28" s="189"/>
      <c r="AY28" s="185">
        <f t="shared" si="0"/>
        <v>-6.7750677507117829E-2</v>
      </c>
      <c r="AZ28" s="185">
        <f t="shared" si="1"/>
        <v>6.8840579710141263</v>
      </c>
    </row>
    <row r="29" spans="1:52" ht="15" customHeight="1" x14ac:dyDescent="0.2">
      <c r="A29" s="3" t="s">
        <v>28</v>
      </c>
      <c r="B29" s="13">
        <v>149.73500000000001</v>
      </c>
      <c r="C29" s="16">
        <v>141.535</v>
      </c>
      <c r="D29" s="16">
        <v>150</v>
      </c>
      <c r="E29" s="16">
        <v>155.83500000000001</v>
      </c>
      <c r="F29" s="13">
        <v>157.49934238674101</v>
      </c>
      <c r="G29" s="16">
        <v>155.29499999999999</v>
      </c>
      <c r="H29" s="16">
        <v>162.59</v>
      </c>
      <c r="I29" s="16">
        <v>165</v>
      </c>
      <c r="J29" s="6">
        <v>163.55000000000001</v>
      </c>
      <c r="K29" s="77">
        <v>155.85</v>
      </c>
      <c r="L29" s="78">
        <v>155.185</v>
      </c>
      <c r="M29" s="13">
        <v>153.83864149252835</v>
      </c>
      <c r="N29" s="6">
        <v>181.276595744681</v>
      </c>
      <c r="O29" s="6">
        <v>195</v>
      </c>
      <c r="P29" s="6">
        <v>291.35802469135803</v>
      </c>
      <c r="Q29" s="22">
        <v>309.03225806451599</v>
      </c>
      <c r="R29" s="42">
        <v>327.77777777777777</v>
      </c>
      <c r="S29" s="42">
        <v>328.90028490028499</v>
      </c>
      <c r="T29" s="13">
        <v>360</v>
      </c>
      <c r="U29" s="6">
        <v>350</v>
      </c>
      <c r="V29" s="6">
        <v>320</v>
      </c>
      <c r="W29" s="6">
        <v>298.90028490028499</v>
      </c>
      <c r="X29" s="6">
        <v>284.90028490028493</v>
      </c>
      <c r="Y29" s="6">
        <v>203</v>
      </c>
      <c r="Z29" s="6">
        <v>233.333333333333</v>
      </c>
      <c r="AA29" s="13">
        <v>200</v>
      </c>
      <c r="AB29" s="13">
        <v>200</v>
      </c>
      <c r="AC29" s="22">
        <v>205</v>
      </c>
      <c r="AD29" s="6">
        <v>200.37</v>
      </c>
      <c r="AE29" s="6">
        <v>225</v>
      </c>
      <c r="AF29" s="6">
        <v>185.29</v>
      </c>
      <c r="AG29" s="17">
        <v>204.82</v>
      </c>
      <c r="AH29" s="6">
        <v>184.82026143790799</v>
      </c>
      <c r="AI29" s="6">
        <v>185.713333333333</v>
      </c>
      <c r="AJ29" s="105">
        <v>200</v>
      </c>
      <c r="AK29" s="6">
        <v>247.74509803921569</v>
      </c>
      <c r="AL29" s="6">
        <v>174.01960784313701</v>
      </c>
      <c r="AM29" s="121">
        <v>203.404558404558</v>
      </c>
      <c r="AN29" s="6">
        <v>193.21428571428569</v>
      </c>
      <c r="AO29" s="6">
        <v>203.125</v>
      </c>
      <c r="AP29" s="6">
        <v>196.95424836601299</v>
      </c>
      <c r="AQ29" s="6">
        <v>198.57142857142901</v>
      </c>
      <c r="AR29" s="6">
        <v>205.452508960573</v>
      </c>
      <c r="AS29" s="6">
        <v>204.68137254902001</v>
      </c>
      <c r="AT29" s="6">
        <v>202.12962962962999</v>
      </c>
      <c r="AU29" s="7">
        <v>203.5</v>
      </c>
      <c r="AV29" s="168">
        <v>209.41176470588201</v>
      </c>
      <c r="AW29" s="121">
        <v>207.64705882352999</v>
      </c>
      <c r="AX29" s="189"/>
      <c r="AY29" s="185">
        <f t="shared" si="0"/>
        <v>-0.84269662921304389</v>
      </c>
      <c r="AZ29" s="185">
        <f t="shared" si="1"/>
        <v>-16.185199841709306</v>
      </c>
    </row>
    <row r="30" spans="1:52" ht="15" customHeight="1" x14ac:dyDescent="0.2">
      <c r="A30" s="3" t="s">
        <v>29</v>
      </c>
      <c r="B30" s="13">
        <v>96.222499999999997</v>
      </c>
      <c r="C30" s="13">
        <v>94.409374999999997</v>
      </c>
      <c r="D30" s="13">
        <v>99.334999999999994</v>
      </c>
      <c r="E30" s="13">
        <v>98.389487179487006</v>
      </c>
      <c r="F30" s="13">
        <v>99.304558361828995</v>
      </c>
      <c r="G30" s="13">
        <v>97.07</v>
      </c>
      <c r="H30" s="13">
        <v>98.41</v>
      </c>
      <c r="I30" s="13">
        <v>99.6</v>
      </c>
      <c r="J30" s="6">
        <v>94.317873227128999</v>
      </c>
      <c r="K30" s="77">
        <v>90.25</v>
      </c>
      <c r="L30" s="78">
        <v>94.694999999999993</v>
      </c>
      <c r="M30" s="13">
        <v>90.145502645502674</v>
      </c>
      <c r="N30" s="6">
        <v>106.4814814814815</v>
      </c>
      <c r="O30" s="6">
        <v>97.005708716235006</v>
      </c>
      <c r="P30" s="6">
        <v>108.73570939360415</v>
      </c>
      <c r="Q30" s="22">
        <v>126.75925925925927</v>
      </c>
      <c r="R30" s="42">
        <v>164.137969217494</v>
      </c>
      <c r="S30" s="42">
        <v>201.85944412476979</v>
      </c>
      <c r="T30" s="13">
        <v>197.05540560803701</v>
      </c>
      <c r="U30" s="6">
        <v>196.126959012621</v>
      </c>
      <c r="V30" s="6">
        <v>208.486811391223</v>
      </c>
      <c r="W30" s="6">
        <v>201.85944412476979</v>
      </c>
      <c r="X30" s="6">
        <v>201.85944412476979</v>
      </c>
      <c r="Y30" s="6">
        <v>194.01559454190999</v>
      </c>
      <c r="Z30" s="6">
        <v>197.17348927875199</v>
      </c>
      <c r="AA30" s="13">
        <v>195.700073939638</v>
      </c>
      <c r="AB30" s="13">
        <v>190.10331384015501</v>
      </c>
      <c r="AC30" s="22">
        <v>185.173611111111</v>
      </c>
      <c r="AD30" s="6">
        <v>151.421875</v>
      </c>
      <c r="AE30" s="6">
        <v>85.173611111111114</v>
      </c>
      <c r="AF30" s="6">
        <v>83.444444444444443</v>
      </c>
      <c r="AG30" s="17">
        <v>110.52</v>
      </c>
      <c r="AH30" s="6">
        <v>110.52287581699348</v>
      </c>
      <c r="AI30" s="6">
        <v>111.85187500000002</v>
      </c>
      <c r="AJ30" s="105">
        <v>108.5858585858586</v>
      </c>
      <c r="AK30" s="6">
        <v>107.06107549857549</v>
      </c>
      <c r="AL30" s="6">
        <v>118.27077434662574</v>
      </c>
      <c r="AM30" s="121">
        <v>118.69668911335579</v>
      </c>
      <c r="AN30" s="6">
        <v>75.024005486968463</v>
      </c>
      <c r="AO30" s="6">
        <v>83.665805985895943</v>
      </c>
      <c r="AP30" s="6">
        <v>93.116432357918001</v>
      </c>
      <c r="AQ30" s="6">
        <v>97.830687830688007</v>
      </c>
      <c r="AR30" s="6">
        <v>112.84278204035236</v>
      </c>
      <c r="AS30" s="6">
        <v>101.06014628073451</v>
      </c>
      <c r="AT30" s="6">
        <v>98.777777777777999</v>
      </c>
      <c r="AU30" s="6">
        <v>84.793873488092558</v>
      </c>
      <c r="AV30" s="168">
        <v>98.095283865179994</v>
      </c>
      <c r="AW30" s="121">
        <v>93.226821592834995</v>
      </c>
      <c r="AX30" s="189"/>
      <c r="AY30" s="185">
        <f t="shared" si="0"/>
        <v>-4.9629932046846479</v>
      </c>
      <c r="AZ30" s="185">
        <f t="shared" si="1"/>
        <v>-12.921833487395304</v>
      </c>
    </row>
    <row r="31" spans="1:52" ht="15" customHeight="1" x14ac:dyDescent="0.2">
      <c r="A31" s="3" t="s">
        <v>30</v>
      </c>
      <c r="B31" s="13">
        <v>813.18499999999995</v>
      </c>
      <c r="C31" s="13">
        <v>816.96428571428999</v>
      </c>
      <c r="D31" s="13">
        <v>820</v>
      </c>
      <c r="E31" s="13">
        <v>833.89</v>
      </c>
      <c r="F31" s="13">
        <v>837.07423041203594</v>
      </c>
      <c r="G31" s="13">
        <v>846.86500000000001</v>
      </c>
      <c r="H31" s="13">
        <v>845</v>
      </c>
      <c r="I31" s="13">
        <v>855</v>
      </c>
      <c r="J31" s="6">
        <v>867.142857142857</v>
      </c>
      <c r="K31" s="77">
        <v>925.36</v>
      </c>
      <c r="L31" s="78">
        <v>986.91304347825997</v>
      </c>
      <c r="M31" s="13">
        <v>1018.1818181818181</v>
      </c>
      <c r="N31" s="6">
        <v>994.11764705882354</v>
      </c>
      <c r="O31" s="6">
        <v>1005</v>
      </c>
      <c r="P31" s="6">
        <v>1004.2735042735042</v>
      </c>
      <c r="Q31" s="22">
        <v>1055.8433452956779</v>
      </c>
      <c r="R31" s="42">
        <v>1076.3636363636399</v>
      </c>
      <c r="S31" s="42">
        <v>993.33333333333337</v>
      </c>
      <c r="T31" s="13">
        <v>993.33333333333337</v>
      </c>
      <c r="U31" s="6">
        <v>953.57142857142856</v>
      </c>
      <c r="V31" s="6">
        <v>1003.1680440771349</v>
      </c>
      <c r="W31" s="6">
        <v>933.33333333333337</v>
      </c>
      <c r="X31" s="6">
        <v>933.33333333333337</v>
      </c>
      <c r="Y31" s="6">
        <v>806.66666666667004</v>
      </c>
      <c r="Z31" s="6">
        <v>906.66666666667004</v>
      </c>
      <c r="AA31" s="13">
        <v>870.83333333333303</v>
      </c>
      <c r="AB31" s="13">
        <v>847.69230769231001</v>
      </c>
      <c r="AC31" s="22">
        <v>898.18181818181995</v>
      </c>
      <c r="AD31" s="6">
        <v>950.18181818181995</v>
      </c>
      <c r="AE31" s="6">
        <v>918.18181818181995</v>
      </c>
      <c r="AF31" s="6">
        <v>890</v>
      </c>
      <c r="AG31" s="17">
        <v>908.57</v>
      </c>
      <c r="AH31" s="6">
        <v>874.28571428571001</v>
      </c>
      <c r="AI31" s="6">
        <v>816.66666666667004</v>
      </c>
      <c r="AJ31" s="105">
        <v>851.11111111110995</v>
      </c>
      <c r="AK31" s="6">
        <v>897.42857142856997</v>
      </c>
      <c r="AL31" s="6">
        <v>892.04081632653094</v>
      </c>
      <c r="AM31" s="121">
        <v>937.5</v>
      </c>
      <c r="AN31" s="6">
        <v>978.57142857143003</v>
      </c>
      <c r="AO31" s="6">
        <v>1012.5</v>
      </c>
      <c r="AP31" s="6">
        <v>990</v>
      </c>
      <c r="AQ31" s="6">
        <v>1000</v>
      </c>
      <c r="AR31" s="6">
        <v>1054.5454545454547</v>
      </c>
      <c r="AS31" s="6">
        <v>1030</v>
      </c>
      <c r="AT31" s="6">
        <v>1062.5</v>
      </c>
      <c r="AU31" s="6">
        <v>1063.0952380952381</v>
      </c>
      <c r="AV31" s="168">
        <v>1055.5555555555557</v>
      </c>
      <c r="AW31" s="121">
        <v>1060</v>
      </c>
      <c r="AX31" s="189"/>
      <c r="AY31" s="185">
        <f t="shared" si="0"/>
        <v>0.42105263157893774</v>
      </c>
      <c r="AZ31" s="185">
        <f t="shared" si="1"/>
        <v>18.115249920407706</v>
      </c>
    </row>
    <row r="32" spans="1:52" ht="15" customHeight="1" x14ac:dyDescent="0.2">
      <c r="A32" s="3" t="s">
        <v>31</v>
      </c>
      <c r="B32" s="13">
        <v>729.54499999999996</v>
      </c>
      <c r="C32" s="13">
        <v>729.16666666666652</v>
      </c>
      <c r="D32" s="13">
        <v>730</v>
      </c>
      <c r="E32" s="13">
        <v>735.26300000000003</v>
      </c>
      <c r="F32" s="13">
        <v>740.60631908084304</v>
      </c>
      <c r="G32" s="13">
        <v>748.33500000000004</v>
      </c>
      <c r="H32" s="13">
        <v>755</v>
      </c>
      <c r="I32" s="13">
        <v>759.77499999999998</v>
      </c>
      <c r="J32" s="6">
        <v>768.461538461538</v>
      </c>
      <c r="K32" s="77">
        <v>785.69</v>
      </c>
      <c r="L32" s="78">
        <v>757.89473684210998</v>
      </c>
      <c r="M32" s="13">
        <v>1000</v>
      </c>
      <c r="N32" s="6">
        <v>959.375</v>
      </c>
      <c r="O32" s="6">
        <v>991.66666666666663</v>
      </c>
      <c r="P32" s="6">
        <v>1035.2941176470588</v>
      </c>
      <c r="Q32" s="22">
        <v>1012.6373626373627</v>
      </c>
      <c r="R32" s="42">
        <v>1022.7272727272727</v>
      </c>
      <c r="S32" s="42">
        <v>927.27272727272725</v>
      </c>
      <c r="T32" s="13">
        <v>1000</v>
      </c>
      <c r="U32" s="6">
        <v>1004.7619047619047</v>
      </c>
      <c r="V32" s="6">
        <v>1071.4285714285713</v>
      </c>
      <c r="W32" s="6">
        <v>1027.2727272727273</v>
      </c>
      <c r="X32" s="6">
        <v>927.27272727272725</v>
      </c>
      <c r="Y32" s="6">
        <v>916.66666666666663</v>
      </c>
      <c r="Z32" s="6">
        <v>916.66666666666663</v>
      </c>
      <c r="AA32" s="13">
        <v>907.77777777777806</v>
      </c>
      <c r="AB32" s="13">
        <v>922.22222222222217</v>
      </c>
      <c r="AC32" s="22">
        <v>950</v>
      </c>
      <c r="AD32" s="6">
        <v>902.14</v>
      </c>
      <c r="AE32" s="6">
        <v>950</v>
      </c>
      <c r="AF32" s="6">
        <v>944.44444444444446</v>
      </c>
      <c r="AG32" s="17">
        <v>970</v>
      </c>
      <c r="AH32" s="6">
        <v>955.02</v>
      </c>
      <c r="AI32" s="6">
        <v>918.18181818181813</v>
      </c>
      <c r="AJ32" s="105">
        <v>967.0454545454545</v>
      </c>
      <c r="AK32" s="6">
        <v>980</v>
      </c>
      <c r="AL32" s="6">
        <v>989.73407544836118</v>
      </c>
      <c r="AM32" s="121">
        <v>935</v>
      </c>
      <c r="AN32" s="6">
        <v>957.14285714285995</v>
      </c>
      <c r="AO32" s="6">
        <v>962.5</v>
      </c>
      <c r="AP32" s="6">
        <v>951.42857142857099</v>
      </c>
      <c r="AQ32" s="6">
        <v>972.22222222222217</v>
      </c>
      <c r="AR32" s="6">
        <v>980</v>
      </c>
      <c r="AS32" s="6">
        <v>994.87179487179003</v>
      </c>
      <c r="AT32" s="6">
        <v>998.57142857142901</v>
      </c>
      <c r="AU32" s="6">
        <v>999</v>
      </c>
      <c r="AV32" s="168">
        <v>990</v>
      </c>
      <c r="AW32" s="121">
        <v>997.27272727272998</v>
      </c>
      <c r="AX32" s="189"/>
      <c r="AY32" s="185">
        <f t="shared" si="0"/>
        <v>0.73461891643737176</v>
      </c>
      <c r="AZ32" s="185">
        <f t="shared" si="1"/>
        <v>1.762523191094896</v>
      </c>
    </row>
    <row r="33" spans="1:52" ht="15" customHeight="1" x14ac:dyDescent="0.2">
      <c r="A33" s="3" t="s">
        <v>32</v>
      </c>
      <c r="B33" s="13">
        <v>955.54500000000007</v>
      </c>
      <c r="C33" s="16">
        <v>1057.38625</v>
      </c>
      <c r="D33" s="13">
        <v>1175</v>
      </c>
      <c r="E33" s="13">
        <v>1045.79</v>
      </c>
      <c r="F33" s="13">
        <v>1103.9719136689598</v>
      </c>
      <c r="G33" s="13">
        <v>1183.335</v>
      </c>
      <c r="H33" s="13">
        <v>1125</v>
      </c>
      <c r="I33" s="13">
        <v>1100</v>
      </c>
      <c r="J33" s="8">
        <v>1125.4860635556679</v>
      </c>
      <c r="K33" s="77">
        <v>1100</v>
      </c>
      <c r="L33" s="78">
        <v>1160</v>
      </c>
      <c r="M33" s="13">
        <v>1200</v>
      </c>
      <c r="N33" s="6">
        <v>1186.6666666666667</v>
      </c>
      <c r="O33" s="6">
        <v>1055</v>
      </c>
      <c r="P33" s="6">
        <v>825</v>
      </c>
      <c r="Q33" s="22">
        <v>1046.6666666666699</v>
      </c>
      <c r="R33" s="42">
        <v>1085.3333333333301</v>
      </c>
      <c r="S33" s="42">
        <v>1150</v>
      </c>
      <c r="T33" s="13">
        <v>1150</v>
      </c>
      <c r="U33" s="6">
        <v>1080</v>
      </c>
      <c r="V33" s="6">
        <v>1050</v>
      </c>
      <c r="W33" s="6">
        <v>1030</v>
      </c>
      <c r="X33" s="6">
        <v>1250</v>
      </c>
      <c r="Y33" s="6">
        <v>1001.2</v>
      </c>
      <c r="Z33" s="6">
        <v>1100</v>
      </c>
      <c r="AA33" s="13">
        <v>1000</v>
      </c>
      <c r="AB33" s="13">
        <v>986.66666666667004</v>
      </c>
      <c r="AC33" s="22">
        <v>980</v>
      </c>
      <c r="AD33" s="6">
        <v>930</v>
      </c>
      <c r="AE33" s="6">
        <v>900</v>
      </c>
      <c r="AF33" s="6">
        <v>902.16</v>
      </c>
      <c r="AG33" s="17">
        <v>873.33</v>
      </c>
      <c r="AH33" s="6">
        <v>859.52380952380997</v>
      </c>
      <c r="AI33" s="6">
        <v>833.33333333332996</v>
      </c>
      <c r="AJ33" s="105">
        <v>865</v>
      </c>
      <c r="AK33" s="6">
        <v>835</v>
      </c>
      <c r="AL33" s="6">
        <v>816.66666666667004</v>
      </c>
      <c r="AM33" s="121">
        <v>875</v>
      </c>
      <c r="AN33" s="6">
        <v>900</v>
      </c>
      <c r="AO33" s="6">
        <v>950</v>
      </c>
      <c r="AP33" s="6">
        <v>950</v>
      </c>
      <c r="AQ33" s="6">
        <v>975</v>
      </c>
      <c r="AR33" s="6">
        <v>1001.5</v>
      </c>
      <c r="AS33" s="6">
        <v>1000</v>
      </c>
      <c r="AT33" s="6">
        <v>1010</v>
      </c>
      <c r="AU33" s="6">
        <v>1040</v>
      </c>
      <c r="AV33" s="168">
        <v>1066.6666666666699</v>
      </c>
      <c r="AW33" s="121">
        <v>1042</v>
      </c>
      <c r="AX33" s="189"/>
      <c r="AY33" s="185">
        <f t="shared" si="0"/>
        <v>-2.3125000000002984</v>
      </c>
      <c r="AZ33" s="185">
        <f t="shared" si="1"/>
        <v>24.790419161676645</v>
      </c>
    </row>
    <row r="34" spans="1:52" ht="15" customHeight="1" x14ac:dyDescent="0.2">
      <c r="A34" s="3" t="s">
        <v>33</v>
      </c>
      <c r="B34" s="13">
        <v>1854.4512500000001</v>
      </c>
      <c r="C34" s="31">
        <v>1873.737543</v>
      </c>
      <c r="D34" s="31">
        <v>1893.2244134471998</v>
      </c>
      <c r="E34" s="31">
        <v>1912.9139473470507</v>
      </c>
      <c r="F34" s="31">
        <v>1932.8082523994599</v>
      </c>
      <c r="G34" s="16">
        <v>1968.0550000000001</v>
      </c>
      <c r="H34" s="13">
        <v>1950</v>
      </c>
      <c r="I34" s="13">
        <v>1955</v>
      </c>
      <c r="J34" s="8">
        <v>1931.2194589581752</v>
      </c>
      <c r="K34" s="77">
        <v>1933.3333333333301</v>
      </c>
      <c r="L34" s="78">
        <v>1840</v>
      </c>
      <c r="M34" s="13">
        <v>1500</v>
      </c>
      <c r="N34" s="6">
        <v>1650</v>
      </c>
      <c r="O34" s="6">
        <v>1733.3333333333333</v>
      </c>
      <c r="P34" s="6">
        <v>1214.3749243029818</v>
      </c>
      <c r="Q34" s="22">
        <v>1261.42857142857</v>
      </c>
      <c r="R34" s="42">
        <v>1298.3333333333301</v>
      </c>
      <c r="S34" s="42">
        <v>1306.6666666666699</v>
      </c>
      <c r="T34" s="13">
        <v>1260</v>
      </c>
      <c r="U34" s="6">
        <v>1279.5238095238101</v>
      </c>
      <c r="V34" s="6">
        <v>1254.9019607843138</v>
      </c>
      <c r="W34" s="6">
        <v>1386.6666666666665</v>
      </c>
      <c r="X34" s="6">
        <v>1386.6666666666665</v>
      </c>
      <c r="Y34" s="6">
        <v>1500</v>
      </c>
      <c r="Z34" s="6">
        <v>1500</v>
      </c>
      <c r="AA34" s="13">
        <v>1550</v>
      </c>
      <c r="AB34" s="13">
        <v>1530</v>
      </c>
      <c r="AC34" s="22">
        <v>1533.3333333333301</v>
      </c>
      <c r="AD34" s="6">
        <v>1483.3333333333001</v>
      </c>
      <c r="AE34" s="6">
        <v>1433.3333333333301</v>
      </c>
      <c r="AF34" s="6">
        <v>1413.3333333333301</v>
      </c>
      <c r="AG34" s="17">
        <v>1404.06</v>
      </c>
      <c r="AH34" s="6">
        <v>1375</v>
      </c>
      <c r="AI34" s="6">
        <v>1373.3333333333301</v>
      </c>
      <c r="AJ34" s="105">
        <v>1330</v>
      </c>
      <c r="AK34" s="6">
        <v>1284</v>
      </c>
      <c r="AL34" s="6">
        <v>1303.3333333333301</v>
      </c>
      <c r="AM34" s="121">
        <v>1280</v>
      </c>
      <c r="AN34" s="6">
        <v>1260</v>
      </c>
      <c r="AO34" s="6">
        <v>1195</v>
      </c>
      <c r="AP34" s="6">
        <v>1190</v>
      </c>
      <c r="AQ34" s="6">
        <v>1150</v>
      </c>
      <c r="AR34" s="6">
        <v>1160</v>
      </c>
      <c r="AS34" s="6">
        <v>1125</v>
      </c>
      <c r="AT34" s="6">
        <v>1150</v>
      </c>
      <c r="AU34" s="6">
        <v>1173.3333333333301</v>
      </c>
      <c r="AV34" s="168">
        <v>1130</v>
      </c>
      <c r="AW34" s="121">
        <v>1150</v>
      </c>
      <c r="AX34" s="189"/>
      <c r="AY34" s="185">
        <f t="shared" si="0"/>
        <v>1.7699115044247788</v>
      </c>
      <c r="AZ34" s="185">
        <f t="shared" si="1"/>
        <v>-10.436137071651091</v>
      </c>
    </row>
    <row r="35" spans="1:52" ht="15" customHeight="1" x14ac:dyDescent="0.2">
      <c r="A35" s="3" t="s">
        <v>34</v>
      </c>
      <c r="B35" s="31">
        <v>2204.4267918142314</v>
      </c>
      <c r="C35" s="31">
        <v>2207.5129893227713</v>
      </c>
      <c r="D35" s="31">
        <v>2210.6035075078235</v>
      </c>
      <c r="E35" s="31">
        <v>2213.6983524183347</v>
      </c>
      <c r="F35" s="31">
        <v>2216.7975301117203</v>
      </c>
      <c r="G35" s="31">
        <v>2219.9010466538771</v>
      </c>
      <c r="H35" s="31">
        <v>2223.0089081191927</v>
      </c>
      <c r="I35" s="31">
        <v>2226.1211205905597</v>
      </c>
      <c r="J35" s="8">
        <v>2216.7975301117203</v>
      </c>
      <c r="K35" s="77">
        <v>2100</v>
      </c>
      <c r="L35" s="77">
        <v>2100</v>
      </c>
      <c r="M35" s="13">
        <v>2188.5445141938208</v>
      </c>
      <c r="N35" s="7">
        <v>1700</v>
      </c>
      <c r="O35" s="6">
        <v>1780.5331202143</v>
      </c>
      <c r="P35" s="6">
        <v>1780.5331202143</v>
      </c>
      <c r="Q35" s="8">
        <v>1753.6887468095331</v>
      </c>
      <c r="R35" s="8">
        <v>1814.44826686491</v>
      </c>
      <c r="S35" s="42">
        <v>1825</v>
      </c>
      <c r="T35" s="42">
        <v>1820</v>
      </c>
      <c r="U35" s="6">
        <v>1800</v>
      </c>
      <c r="V35" s="6">
        <v>1800</v>
      </c>
      <c r="W35" s="6">
        <v>1700</v>
      </c>
      <c r="X35" s="6">
        <v>1752.38095238095</v>
      </c>
      <c r="Y35" s="7">
        <v>1725</v>
      </c>
      <c r="Z35" s="7">
        <v>1700</v>
      </c>
      <c r="AA35" s="13">
        <v>1628.57142857143</v>
      </c>
      <c r="AB35" s="15">
        <v>1620.12</v>
      </c>
      <c r="AC35" s="24">
        <v>1660.32</v>
      </c>
      <c r="AD35" s="7">
        <v>1629.3140000000001</v>
      </c>
      <c r="AE35" s="7">
        <v>1590.31</v>
      </c>
      <c r="AF35" s="7">
        <v>1555.06</v>
      </c>
      <c r="AG35" s="17">
        <v>1591.5613333333331</v>
      </c>
      <c r="AH35" s="7">
        <v>1540.25</v>
      </c>
      <c r="AI35" s="7">
        <v>1450.26</v>
      </c>
      <c r="AJ35" s="105">
        <v>1500</v>
      </c>
      <c r="AK35" s="105">
        <v>1500</v>
      </c>
      <c r="AL35" s="6">
        <v>1458.34</v>
      </c>
      <c r="AM35" s="122">
        <v>1500</v>
      </c>
      <c r="AN35" s="122">
        <v>1500</v>
      </c>
      <c r="AO35" s="7">
        <v>1550</v>
      </c>
      <c r="AP35" s="7">
        <v>1530</v>
      </c>
      <c r="AQ35" s="7">
        <v>1545</v>
      </c>
      <c r="AR35" s="7">
        <v>1535</v>
      </c>
      <c r="AS35" s="7">
        <v>1545</v>
      </c>
      <c r="AT35" s="6">
        <v>1550</v>
      </c>
      <c r="AU35" s="7">
        <v>1526</v>
      </c>
      <c r="AV35" s="169">
        <v>1535</v>
      </c>
      <c r="AW35" s="14">
        <v>1531</v>
      </c>
      <c r="AX35" s="189"/>
      <c r="AY35" s="185">
        <f t="shared" si="0"/>
        <v>-0.26058631921824105</v>
      </c>
      <c r="AZ35" s="185">
        <f t="shared" si="1"/>
        <v>2.0666666666666664</v>
      </c>
    </row>
    <row r="36" spans="1:52" ht="15" customHeight="1" x14ac:dyDescent="0.2">
      <c r="A36" s="3" t="s">
        <v>35</v>
      </c>
      <c r="B36" s="13">
        <v>949.8</v>
      </c>
      <c r="C36" s="16">
        <v>734.28571428571399</v>
      </c>
      <c r="D36" s="13">
        <v>771.66499999999996</v>
      </c>
      <c r="E36" s="13">
        <v>811.10791666666671</v>
      </c>
      <c r="F36" s="13">
        <v>886.61531396326507</v>
      </c>
      <c r="G36" s="31">
        <v>978.82330661544472</v>
      </c>
      <c r="H36" s="13">
        <v>1018.45</v>
      </c>
      <c r="I36" s="13">
        <v>1099.4299999999998</v>
      </c>
      <c r="J36" s="8">
        <v>888.33615290960984</v>
      </c>
      <c r="K36" s="77">
        <v>1093.3333333333333</v>
      </c>
      <c r="L36" s="78">
        <v>995</v>
      </c>
      <c r="M36" s="13">
        <v>1060</v>
      </c>
      <c r="N36" s="6">
        <v>989.28571428571433</v>
      </c>
      <c r="O36" s="6">
        <v>975</v>
      </c>
      <c r="P36" s="6">
        <v>1035</v>
      </c>
      <c r="Q36" s="22">
        <v>956.25</v>
      </c>
      <c r="R36" s="42">
        <v>1015.3846153846154</v>
      </c>
      <c r="S36" s="42">
        <v>1000</v>
      </c>
      <c r="T36" s="13">
        <v>946.875</v>
      </c>
      <c r="U36" s="6">
        <v>947.5</v>
      </c>
      <c r="V36" s="6">
        <v>992.30769230769226</v>
      </c>
      <c r="W36" s="6">
        <v>963.8888888888888</v>
      </c>
      <c r="X36" s="6">
        <v>895.83333333333337</v>
      </c>
      <c r="Y36" s="6">
        <v>934.375</v>
      </c>
      <c r="Z36" s="6">
        <v>934.375</v>
      </c>
      <c r="AA36" s="13">
        <v>884.61538461538498</v>
      </c>
      <c r="AB36" s="13">
        <v>867.12121212120996</v>
      </c>
      <c r="AC36" s="22">
        <v>875</v>
      </c>
      <c r="AD36" s="6">
        <v>885</v>
      </c>
      <c r="AE36" s="6">
        <v>905</v>
      </c>
      <c r="AF36" s="6">
        <v>950</v>
      </c>
      <c r="AG36" s="17">
        <v>938.5</v>
      </c>
      <c r="AH36" s="6">
        <v>920.5</v>
      </c>
      <c r="AI36" s="6">
        <v>952.30769230769226</v>
      </c>
      <c r="AJ36" s="105">
        <v>930</v>
      </c>
      <c r="AK36" s="6">
        <v>964.70588235293997</v>
      </c>
      <c r="AL36" s="6">
        <v>979.16666666667004</v>
      </c>
      <c r="AM36" s="121">
        <v>925</v>
      </c>
      <c r="AN36" s="6">
        <v>943.33333333332996</v>
      </c>
      <c r="AO36" s="6">
        <v>955</v>
      </c>
      <c r="AP36" s="6">
        <v>966.66666666667004</v>
      </c>
      <c r="AQ36" s="6">
        <v>955</v>
      </c>
      <c r="AR36" s="6">
        <v>958.88888888889005</v>
      </c>
      <c r="AS36" s="6">
        <v>967.85714285714005</v>
      </c>
      <c r="AT36" s="6">
        <v>967.5</v>
      </c>
      <c r="AU36" s="6">
        <v>973.75</v>
      </c>
      <c r="AV36" s="168">
        <v>980</v>
      </c>
      <c r="AW36" s="121">
        <v>982.18181818181995</v>
      </c>
      <c r="AX36" s="189"/>
      <c r="AY36" s="185">
        <f t="shared" si="0"/>
        <v>0.22263450834897441</v>
      </c>
      <c r="AZ36" s="185">
        <f t="shared" si="1"/>
        <v>1.8115299334814638</v>
      </c>
    </row>
    <row r="37" spans="1:52" ht="15" customHeight="1" x14ac:dyDescent="0.2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78">
        <v>490.03653846153799</v>
      </c>
      <c r="M37" s="13">
        <v>501.33333333333331</v>
      </c>
      <c r="N37" s="6">
        <v>525.4545454545455</v>
      </c>
      <c r="O37" s="6">
        <v>558.27450980392166</v>
      </c>
      <c r="P37" s="6">
        <v>515.99999999999989</v>
      </c>
      <c r="Q37" s="22">
        <v>526.27450980392143</v>
      </c>
      <c r="R37" s="42">
        <v>516.07843137254895</v>
      </c>
      <c r="S37" s="42">
        <v>530.52631578947376</v>
      </c>
      <c r="T37" s="13">
        <v>520</v>
      </c>
      <c r="U37" s="6">
        <v>520.00000000000011</v>
      </c>
      <c r="V37" s="6">
        <v>510.47619047619037</v>
      </c>
      <c r="W37" s="6">
        <v>527.01754385964921</v>
      </c>
      <c r="X37" s="6">
        <v>527.01754385964921</v>
      </c>
      <c r="Y37" s="6">
        <v>501.81818181818176</v>
      </c>
      <c r="Z37" s="6">
        <v>501.81818181818176</v>
      </c>
      <c r="AA37" s="13">
        <v>478.62745098039198</v>
      </c>
      <c r="AB37" s="13">
        <v>472.38095238095241</v>
      </c>
      <c r="AC37" s="22">
        <v>484.16666666666652</v>
      </c>
      <c r="AD37" s="6">
        <v>469.79062499999998</v>
      </c>
      <c r="AE37" s="6">
        <v>484.16666666666663</v>
      </c>
      <c r="AF37" s="6">
        <v>461.04166666666703</v>
      </c>
      <c r="AG37" s="17">
        <v>480.66</v>
      </c>
      <c r="AH37" s="6">
        <v>479.29824561403507</v>
      </c>
      <c r="AI37" s="6">
        <v>480.99900000000002</v>
      </c>
      <c r="AJ37" s="105">
        <v>521.90476190476181</v>
      </c>
      <c r="AK37" s="6">
        <v>498.51851851851848</v>
      </c>
      <c r="AL37" s="6">
        <v>485.18518518518522</v>
      </c>
      <c r="AM37" s="121">
        <v>517.14285714285711</v>
      </c>
      <c r="AN37" s="6">
        <v>515.36231884057975</v>
      </c>
      <c r="AO37" s="6">
        <v>571.42857142857144</v>
      </c>
      <c r="AP37" s="6">
        <v>563.13725490196089</v>
      </c>
      <c r="AQ37" s="6">
        <v>577.57575757575796</v>
      </c>
      <c r="AR37" s="6">
        <v>634.28571428571411</v>
      </c>
      <c r="AS37" s="6">
        <v>623.8596491228069</v>
      </c>
      <c r="AT37" s="6">
        <v>629.74358974358995</v>
      </c>
      <c r="AU37" s="6">
        <v>626.66666666666663</v>
      </c>
      <c r="AV37" s="168">
        <v>658.03921568627436</v>
      </c>
      <c r="AW37" s="121">
        <v>687.17948717948718</v>
      </c>
      <c r="AX37" s="189"/>
      <c r="AY37" s="185">
        <f t="shared" si="0"/>
        <v>4.4283487668470034</v>
      </c>
      <c r="AZ37" s="185">
        <f t="shared" si="1"/>
        <v>37.844325065721804</v>
      </c>
    </row>
    <row r="38" spans="1:52" ht="15" customHeight="1" x14ac:dyDescent="0.2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78">
        <v>160.22703703703701</v>
      </c>
      <c r="M38" s="13">
        <v>198.10360848096701</v>
      </c>
      <c r="N38" s="6">
        <v>194.85707630361699</v>
      </c>
      <c r="O38" s="6">
        <v>184.73352183878501</v>
      </c>
      <c r="P38" s="6">
        <v>163.39214417361799</v>
      </c>
      <c r="Q38" s="22">
        <v>166.455535205535</v>
      </c>
      <c r="R38" s="42">
        <v>179.20073633170199</v>
      </c>
      <c r="S38" s="42">
        <v>191.127822068999</v>
      </c>
      <c r="T38" s="13">
        <v>201.88256434649301</v>
      </c>
      <c r="U38" s="6">
        <v>215.449775381851</v>
      </c>
      <c r="V38" s="6">
        <v>210.55390835579499</v>
      </c>
      <c r="W38" s="6">
        <v>189.127822068999</v>
      </c>
      <c r="X38" s="6">
        <v>159.127822068999</v>
      </c>
      <c r="Y38" s="6">
        <v>129.965520519878</v>
      </c>
      <c r="Z38" s="6">
        <v>126.76975332411</v>
      </c>
      <c r="AA38" s="13">
        <v>128.12414907588101</v>
      </c>
      <c r="AB38" s="13">
        <v>105.49487300161155</v>
      </c>
      <c r="AC38" s="22">
        <v>109.942528735632</v>
      </c>
      <c r="AD38" s="6">
        <v>102.00916666666667</v>
      </c>
      <c r="AE38" s="6">
        <v>89.942528735632195</v>
      </c>
      <c r="AF38" s="6">
        <v>89.701613839544891</v>
      </c>
      <c r="AG38" s="17">
        <v>78.3</v>
      </c>
      <c r="AH38" s="6">
        <v>78.581674941568167</v>
      </c>
      <c r="AI38" s="6">
        <v>95.069500000000019</v>
      </c>
      <c r="AJ38" s="105">
        <v>98.29759602416577</v>
      </c>
      <c r="AK38" s="6">
        <v>88.607243753994283</v>
      </c>
      <c r="AL38" s="6">
        <v>114.76106853980417</v>
      </c>
      <c r="AM38" s="121">
        <v>99.550740531547291</v>
      </c>
      <c r="AN38" s="6">
        <v>89.896574911567427</v>
      </c>
      <c r="AO38" s="6">
        <v>130.22792022792024</v>
      </c>
      <c r="AP38" s="6">
        <v>125.896004682506</v>
      </c>
      <c r="AQ38" s="6">
        <v>128.93350868740501</v>
      </c>
      <c r="AR38" s="6">
        <v>152.847437462822</v>
      </c>
      <c r="AS38" s="6">
        <v>160.70395827093938</v>
      </c>
      <c r="AT38" s="6">
        <v>161.19663239160101</v>
      </c>
      <c r="AU38" s="6">
        <v>161.81028950291901</v>
      </c>
      <c r="AV38" s="168">
        <v>170.392156862745</v>
      </c>
      <c r="AW38" s="121">
        <v>169.46900982615267</v>
      </c>
      <c r="AX38" s="189"/>
      <c r="AY38" s="185">
        <f t="shared" si="0"/>
        <v>-0.54177789259158393</v>
      </c>
      <c r="AZ38" s="185">
        <f t="shared" si="1"/>
        <v>91.258640542594762</v>
      </c>
    </row>
    <row r="39" spans="1:52" ht="15" customHeight="1" x14ac:dyDescent="0.2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78">
        <v>120.46518518518501</v>
      </c>
      <c r="M39" s="13">
        <v>200</v>
      </c>
      <c r="N39" s="6">
        <v>198.36860670194</v>
      </c>
      <c r="O39" s="6">
        <v>186.86463633832099</v>
      </c>
      <c r="P39" s="6">
        <v>175.24313027237</v>
      </c>
      <c r="Q39" s="22">
        <v>181.006373256373</v>
      </c>
      <c r="R39" s="42">
        <v>195.293523469994</v>
      </c>
      <c r="S39" s="42">
        <v>195.98794967216</v>
      </c>
      <c r="T39" s="13">
        <v>198.756189344425</v>
      </c>
      <c r="U39" s="6">
        <v>212.68422318422299</v>
      </c>
      <c r="V39" s="6">
        <v>210.60233285233301</v>
      </c>
      <c r="W39" s="6">
        <v>195.98794967216</v>
      </c>
      <c r="X39" s="6">
        <v>175.98794967216</v>
      </c>
      <c r="Y39" s="6">
        <v>157.92013101536901</v>
      </c>
      <c r="Z39" s="6">
        <v>167.92013101536901</v>
      </c>
      <c r="AA39" s="13">
        <v>155.97836196383901</v>
      </c>
      <c r="AB39" s="13">
        <v>152.35998703390001</v>
      </c>
      <c r="AC39" s="22">
        <v>122.438814606302</v>
      </c>
      <c r="AD39" s="6">
        <v>102.78214285714286</v>
      </c>
      <c r="AE39" s="6">
        <v>92.438814606302302</v>
      </c>
      <c r="AF39" s="6">
        <v>91.572284675732959</v>
      </c>
      <c r="AG39" s="17">
        <v>82.52</v>
      </c>
      <c r="AH39" s="6">
        <v>82.527619627653891</v>
      </c>
      <c r="AI39" s="6">
        <v>86.452352941176457</v>
      </c>
      <c r="AJ39" s="105">
        <v>102.34792368125702</v>
      </c>
      <c r="AK39" s="6">
        <v>101.74361518111519</v>
      </c>
      <c r="AL39" s="6">
        <v>120.3</v>
      </c>
      <c r="AM39" s="121">
        <v>112.26080586080587</v>
      </c>
      <c r="AN39" s="6">
        <v>91.515531252373378</v>
      </c>
      <c r="AO39" s="6">
        <v>120.27777777777777</v>
      </c>
      <c r="AP39" s="6">
        <v>115.430976430976</v>
      </c>
      <c r="AQ39" s="6">
        <v>123.072631072631</v>
      </c>
      <c r="AR39" s="6">
        <v>182.42564906358001</v>
      </c>
      <c r="AS39" s="6">
        <v>165.75276575276578</v>
      </c>
      <c r="AT39" s="6">
        <v>161.10108410108401</v>
      </c>
      <c r="AU39" s="6">
        <v>169.56043974216601</v>
      </c>
      <c r="AV39" s="168">
        <v>173.30687830687833</v>
      </c>
      <c r="AW39" s="121">
        <v>179.780578898226</v>
      </c>
      <c r="AX39" s="189"/>
      <c r="AY39" s="185">
        <f t="shared" si="0"/>
        <v>3.7353973798342497</v>
      </c>
      <c r="AZ39" s="185">
        <f t="shared" si="1"/>
        <v>76.69961754179478</v>
      </c>
    </row>
    <row r="40" spans="1:52" ht="15" customHeight="1" x14ac:dyDescent="0.2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78">
        <v>504.26639999999998</v>
      </c>
      <c r="M40" s="13">
        <v>482.22222222222217</v>
      </c>
      <c r="N40" s="6">
        <v>477.77777777777777</v>
      </c>
      <c r="O40" s="6">
        <v>488.1481481481481</v>
      </c>
      <c r="P40" s="6">
        <v>440.70175438596488</v>
      </c>
      <c r="Q40" s="22">
        <v>452.59259259259301</v>
      </c>
      <c r="R40" s="42">
        <v>468.88888888888897</v>
      </c>
      <c r="S40" s="42">
        <v>486.66666666666669</v>
      </c>
      <c r="T40" s="13">
        <v>446.31578947368433</v>
      </c>
      <c r="U40" s="6">
        <v>455.46666666666658</v>
      </c>
      <c r="V40" s="6">
        <v>452.00000000000011</v>
      </c>
      <c r="W40" s="6">
        <v>453.33333333333326</v>
      </c>
      <c r="X40" s="6">
        <v>453.33333333333326</v>
      </c>
      <c r="Y40" s="6">
        <v>425.45454545454555</v>
      </c>
      <c r="Z40" s="6">
        <v>425.45454545454555</v>
      </c>
      <c r="AA40" s="13">
        <v>422.66666666666663</v>
      </c>
      <c r="AB40" s="13">
        <v>417.14285714285722</v>
      </c>
      <c r="AC40" s="22">
        <v>413.33333333333297</v>
      </c>
      <c r="AD40" s="6">
        <v>408.66733333333298</v>
      </c>
      <c r="AE40" s="6">
        <v>475.55555555555566</v>
      </c>
      <c r="AF40" s="6">
        <v>435.33333333333297</v>
      </c>
      <c r="AG40" s="17">
        <v>412.63</v>
      </c>
      <c r="AH40" s="6">
        <v>431.57894736842104</v>
      </c>
      <c r="AI40" s="6">
        <v>459.334</v>
      </c>
      <c r="AJ40" s="105">
        <v>473.93939393939394</v>
      </c>
      <c r="AK40" s="6">
        <v>454.07407407407413</v>
      </c>
      <c r="AL40" s="6">
        <v>456.84210526315798</v>
      </c>
      <c r="AM40" s="121">
        <v>435.5555555555556</v>
      </c>
      <c r="AN40" s="6">
        <v>435</v>
      </c>
      <c r="AO40" s="6">
        <v>466.66666666666674</v>
      </c>
      <c r="AP40" s="6">
        <v>462.22222222222229</v>
      </c>
      <c r="AQ40" s="6">
        <v>451.28205128205121</v>
      </c>
      <c r="AR40" s="6">
        <v>473.33333333333297</v>
      </c>
      <c r="AS40" s="6">
        <v>521.40350877192986</v>
      </c>
      <c r="AT40" s="6">
        <v>554.61538461538498</v>
      </c>
      <c r="AU40" s="6">
        <v>539.48717948717956</v>
      </c>
      <c r="AV40" s="168">
        <v>542.22222222222229</v>
      </c>
      <c r="AW40" s="121">
        <v>550.58823529411802</v>
      </c>
      <c r="AX40" s="189"/>
      <c r="AY40" s="185">
        <f t="shared" si="0"/>
        <v>1.5429122468660168</v>
      </c>
      <c r="AZ40" s="185">
        <f t="shared" si="1"/>
        <v>21.255157854332666</v>
      </c>
    </row>
    <row r="41" spans="1:52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78">
        <v>245.45</v>
      </c>
      <c r="M41" s="13">
        <v>236.22844987335893</v>
      </c>
      <c r="N41" s="7">
        <v>230</v>
      </c>
      <c r="O41" s="6">
        <v>237.11202962453089</v>
      </c>
      <c r="P41" s="6">
        <v>237.11202962453089</v>
      </c>
      <c r="Q41" s="8">
        <v>234.74135308302061</v>
      </c>
      <c r="R41" s="8">
        <v>240.81645093888011</v>
      </c>
      <c r="S41" s="17">
        <v>235.95637265419251</v>
      </c>
      <c r="T41" s="17">
        <v>230</v>
      </c>
      <c r="U41" s="6">
        <v>235.07694869132084</v>
      </c>
      <c r="V41" s="17">
        <v>232.5384743456604</v>
      </c>
      <c r="W41" s="7">
        <v>222.589</v>
      </c>
      <c r="X41" s="17">
        <v>230.05110575924527</v>
      </c>
      <c r="Y41" s="7">
        <v>199</v>
      </c>
      <c r="Z41" s="7">
        <v>200</v>
      </c>
      <c r="AA41" s="13">
        <v>200</v>
      </c>
      <c r="AB41" s="15">
        <v>198.36</v>
      </c>
      <c r="AC41" s="24">
        <v>197.2</v>
      </c>
      <c r="AD41" s="7">
        <v>179.364</v>
      </c>
      <c r="AE41" s="7">
        <v>177.02500000000001</v>
      </c>
      <c r="AF41" s="7">
        <v>165.99</v>
      </c>
      <c r="AG41" s="17">
        <v>174.12633333333335</v>
      </c>
      <c r="AH41" s="7">
        <v>178.26</v>
      </c>
      <c r="AI41" s="7">
        <v>185.36</v>
      </c>
      <c r="AJ41" s="108">
        <v>180</v>
      </c>
      <c r="AK41" s="108">
        <v>180</v>
      </c>
      <c r="AL41" s="6">
        <v>158.29</v>
      </c>
      <c r="AM41" s="14">
        <v>180</v>
      </c>
      <c r="AN41" s="14">
        <v>180</v>
      </c>
      <c r="AO41" s="7">
        <v>220</v>
      </c>
      <c r="AP41" s="7">
        <v>210</v>
      </c>
      <c r="AQ41" s="7">
        <v>211</v>
      </c>
      <c r="AR41" s="7">
        <v>215</v>
      </c>
      <c r="AS41" s="7">
        <v>210</v>
      </c>
      <c r="AT41" s="6">
        <v>213</v>
      </c>
      <c r="AU41" s="7">
        <v>210</v>
      </c>
      <c r="AV41" s="168">
        <v>220</v>
      </c>
      <c r="AW41" s="121">
        <v>240</v>
      </c>
      <c r="AX41" s="189"/>
      <c r="AY41" s="185">
        <f t="shared" si="0"/>
        <v>9.0909090909090917</v>
      </c>
      <c r="AZ41" s="185">
        <f t="shared" si="1"/>
        <v>33.333333333333329</v>
      </c>
    </row>
    <row r="42" spans="1:52" ht="15" customHeight="1" x14ac:dyDescent="0.2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8">
        <v>223.78</v>
      </c>
      <c r="M42" s="13">
        <v>198.78209487769828</v>
      </c>
      <c r="N42" s="7">
        <v>200</v>
      </c>
      <c r="O42" s="6">
        <v>198.38778088666632</v>
      </c>
      <c r="P42" s="6">
        <v>198.38778088666632</v>
      </c>
      <c r="Q42" s="8">
        <v>198.92518725777754</v>
      </c>
      <c r="R42" s="8">
        <v>200.00175722375448</v>
      </c>
      <c r="S42" s="17">
        <v>199.14050125097293</v>
      </c>
      <c r="T42" s="17">
        <v>200</v>
      </c>
      <c r="U42" s="6">
        <v>199.26210605886428</v>
      </c>
      <c r="V42" s="17">
        <v>199.63105302943214</v>
      </c>
      <c r="W42" s="7">
        <v>198.02</v>
      </c>
      <c r="X42" s="17">
        <v>199.22828977207411</v>
      </c>
      <c r="Y42" s="7">
        <v>201</v>
      </c>
      <c r="Z42" s="7">
        <v>200</v>
      </c>
      <c r="AA42" s="15">
        <v>212.03</v>
      </c>
      <c r="AB42" s="15">
        <v>200.364</v>
      </c>
      <c r="AC42" s="24">
        <v>199.36</v>
      </c>
      <c r="AD42" s="7">
        <v>185.92</v>
      </c>
      <c r="AE42" s="7">
        <v>175.95</v>
      </c>
      <c r="AF42" s="7">
        <v>170.13</v>
      </c>
      <c r="AG42" s="17">
        <v>177.33333333333334</v>
      </c>
      <c r="AH42" s="7">
        <v>180.14</v>
      </c>
      <c r="AI42" s="7">
        <v>182.03</v>
      </c>
      <c r="AJ42" s="108">
        <v>185</v>
      </c>
      <c r="AK42" s="108">
        <v>185</v>
      </c>
      <c r="AL42" s="6">
        <v>177.92</v>
      </c>
      <c r="AM42" s="14">
        <v>180</v>
      </c>
      <c r="AN42" s="14">
        <v>175</v>
      </c>
      <c r="AO42" s="7">
        <v>190</v>
      </c>
      <c r="AP42" s="7">
        <v>185</v>
      </c>
      <c r="AQ42" s="7">
        <v>187</v>
      </c>
      <c r="AR42" s="7">
        <v>189</v>
      </c>
      <c r="AS42" s="7">
        <v>175</v>
      </c>
      <c r="AT42" s="6">
        <v>180</v>
      </c>
      <c r="AU42" s="6">
        <v>175</v>
      </c>
      <c r="AV42" s="168">
        <v>170</v>
      </c>
      <c r="AW42" s="121">
        <v>180</v>
      </c>
      <c r="AX42" s="189"/>
      <c r="AY42" s="185">
        <f t="shared" si="0"/>
        <v>5.8823529411764701</v>
      </c>
      <c r="AZ42" s="185">
        <f t="shared" si="1"/>
        <v>-2.7027027027027026</v>
      </c>
    </row>
    <row r="43" spans="1:52" ht="15" customHeight="1" x14ac:dyDescent="0.2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78">
        <v>503.27862068965499</v>
      </c>
      <c r="M43" s="13">
        <v>512.22222222222229</v>
      </c>
      <c r="N43" s="6">
        <v>496.66666666666657</v>
      </c>
      <c r="O43" s="6">
        <v>502.80701754386001</v>
      </c>
      <c r="P43" s="6">
        <v>497.77777777777777</v>
      </c>
      <c r="Q43" s="22">
        <v>508.66666666666663</v>
      </c>
      <c r="R43" s="42">
        <v>495.83333333333297</v>
      </c>
      <c r="S43" s="42">
        <v>510.37037037037044</v>
      </c>
      <c r="T43" s="13">
        <v>503.1578947368422</v>
      </c>
      <c r="U43" s="6">
        <v>495.99999999999994</v>
      </c>
      <c r="V43" s="6">
        <v>493.33333333333331</v>
      </c>
      <c r="W43" s="6">
        <v>410.37037037036998</v>
      </c>
      <c r="X43" s="6">
        <v>425.37037037036998</v>
      </c>
      <c r="Y43" s="6">
        <v>420.17543859649101</v>
      </c>
      <c r="Z43" s="6">
        <v>450.17543859649101</v>
      </c>
      <c r="AA43" s="13">
        <v>445.33333333333337</v>
      </c>
      <c r="AB43" s="13">
        <v>430.51282051281999</v>
      </c>
      <c r="AC43" s="22">
        <v>424.61538461538498</v>
      </c>
      <c r="AD43" s="6">
        <v>440.51307692307694</v>
      </c>
      <c r="AE43" s="6">
        <v>448.20512820512823</v>
      </c>
      <c r="AF43" s="6">
        <v>425.12820512820502</v>
      </c>
      <c r="AG43" s="17">
        <v>426.66</v>
      </c>
      <c r="AH43" s="6">
        <v>426.66666666666669</v>
      </c>
      <c r="AI43" s="6">
        <v>468.89055555555558</v>
      </c>
      <c r="AJ43" s="105">
        <v>481.11111111111109</v>
      </c>
      <c r="AK43" s="6">
        <v>457.50000000000006</v>
      </c>
      <c r="AL43" s="6">
        <v>477.03703703703712</v>
      </c>
      <c r="AM43" s="121">
        <v>487.17948717948707</v>
      </c>
      <c r="AN43" s="6">
        <v>505.5555555555556</v>
      </c>
      <c r="AO43" s="6">
        <v>530.66666666666663</v>
      </c>
      <c r="AP43" s="6">
        <v>528.88888888888903</v>
      </c>
      <c r="AQ43" s="6">
        <v>532.22222222222194</v>
      </c>
      <c r="AR43" s="6">
        <v>562.38095238095195</v>
      </c>
      <c r="AS43" s="6">
        <v>572.59259259259261</v>
      </c>
      <c r="AT43" s="6">
        <v>573.33333333333303</v>
      </c>
      <c r="AU43" s="6">
        <v>579.04761904761892</v>
      </c>
      <c r="AV43" s="168">
        <v>630.83333333333326</v>
      </c>
      <c r="AW43" s="121">
        <v>650.66666666666674</v>
      </c>
      <c r="AX43" s="189"/>
      <c r="AY43" s="185">
        <f t="shared" si="0"/>
        <v>3.1439894319683206</v>
      </c>
      <c r="AZ43" s="185">
        <f t="shared" si="1"/>
        <v>42.222222222222221</v>
      </c>
    </row>
    <row r="44" spans="1:52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78">
        <v>626</v>
      </c>
      <c r="M44" s="13">
        <v>585.71428571428601</v>
      </c>
      <c r="N44" s="6">
        <v>590.90909090909099</v>
      </c>
      <c r="O44" s="6">
        <v>531.81818181818187</v>
      </c>
      <c r="P44" s="6">
        <v>486.36363636363637</v>
      </c>
      <c r="Q44" s="22">
        <v>502.72727272727298</v>
      </c>
      <c r="R44" s="42">
        <v>497.77777777777777</v>
      </c>
      <c r="S44" s="42">
        <v>512.5</v>
      </c>
      <c r="T44" s="13">
        <v>500</v>
      </c>
      <c r="U44" s="6">
        <v>510</v>
      </c>
      <c r="V44" s="6">
        <v>521.42857142857099</v>
      </c>
      <c r="W44" s="6">
        <v>550</v>
      </c>
      <c r="X44" s="6">
        <v>550</v>
      </c>
      <c r="Y44" s="6">
        <v>577.15899999999999</v>
      </c>
      <c r="Z44" s="6">
        <v>583.33333333333303</v>
      </c>
      <c r="AA44" s="13">
        <v>570</v>
      </c>
      <c r="AB44" s="13">
        <v>580.54545454545496</v>
      </c>
      <c r="AC44" s="22">
        <v>600</v>
      </c>
      <c r="AD44" s="6">
        <v>650.851</v>
      </c>
      <c r="AE44" s="6">
        <v>700</v>
      </c>
      <c r="AF44" s="6">
        <v>691.03499999999997</v>
      </c>
      <c r="AG44" s="17">
        <v>681.25</v>
      </c>
      <c r="AH44" s="6">
        <v>699.21</v>
      </c>
      <c r="AI44" s="6">
        <v>687.5</v>
      </c>
      <c r="AJ44" s="107">
        <v>650</v>
      </c>
      <c r="AK44" s="6">
        <v>677.142857142857</v>
      </c>
      <c r="AL44" s="6">
        <v>680.14</v>
      </c>
      <c r="AM44" s="121">
        <v>620</v>
      </c>
      <c r="AN44" s="6">
        <v>600</v>
      </c>
      <c r="AO44" s="6">
        <v>637.5</v>
      </c>
      <c r="AP44" s="6">
        <v>625</v>
      </c>
      <c r="AQ44" s="6">
        <v>635.5</v>
      </c>
      <c r="AR44" s="6">
        <v>656.25</v>
      </c>
      <c r="AS44" s="6">
        <v>635.45454545454504</v>
      </c>
      <c r="AT44" s="6">
        <v>700</v>
      </c>
      <c r="AU44" s="6">
        <v>693.33333333333303</v>
      </c>
      <c r="AV44" s="168">
        <v>703.33333333333303</v>
      </c>
      <c r="AW44" s="121">
        <v>696.5</v>
      </c>
      <c r="AX44" s="189"/>
      <c r="AY44" s="185">
        <f t="shared" si="0"/>
        <v>-0.97156398104261132</v>
      </c>
      <c r="AZ44" s="185">
        <f t="shared" si="1"/>
        <v>2.8586497890295579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BC44"/>
  <sheetViews>
    <sheetView zoomScale="136" zoomScaleNormal="136" workbookViewId="0">
      <pane xSplit="1" ySplit="1" topLeftCell="AW2" activePane="bottomRight" state="frozen"/>
      <selection activeCell="AZ2" sqref="AZ2"/>
      <selection pane="bottomLeft" activeCell="AZ2" sqref="AZ2"/>
      <selection pane="topRight" activeCell="AZ2" sqref="AZ2"/>
      <selection pane="bottomRight" activeCell="AZ8" sqref="AZ8:AZ9"/>
    </sheetView>
  </sheetViews>
  <sheetFormatPr defaultRowHeight="15" customHeight="1" x14ac:dyDescent="0.2"/>
  <cols>
    <col min="1" max="1" width="35.91796875" customWidth="1"/>
    <col min="2" max="13" width="9.14453125" style="4"/>
    <col min="19" max="22" width="9.14453125" customWidth="1"/>
    <col min="24" max="24" width="11.296875" customWidth="1"/>
    <col min="47" max="47" width="9.55078125" customWidth="1"/>
    <col min="50" max="50" width="7.6640625" customWidth="1"/>
    <col min="51" max="51" width="7.3984375" customWidth="1"/>
    <col min="52" max="52" width="6.32031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5" ht="15" customHeight="1" x14ac:dyDescent="0.2">
      <c r="A2" s="2" t="s">
        <v>1</v>
      </c>
      <c r="B2" s="6">
        <v>471.20499999999998</v>
      </c>
      <c r="C2" s="6">
        <v>489.988</v>
      </c>
      <c r="D2" s="6">
        <v>590.75</v>
      </c>
      <c r="E2" s="6">
        <v>520</v>
      </c>
      <c r="F2" s="6">
        <v>530.22</v>
      </c>
      <c r="G2" s="26">
        <v>525</v>
      </c>
      <c r="H2" s="22">
        <v>490</v>
      </c>
      <c r="I2" s="6">
        <v>462.5</v>
      </c>
      <c r="J2" s="6">
        <v>450.5</v>
      </c>
      <c r="K2" s="79">
        <v>466.5</v>
      </c>
      <c r="L2" s="80">
        <v>416.92307692307702</v>
      </c>
      <c r="M2" s="13">
        <v>461.1764705882353</v>
      </c>
      <c r="N2" s="6">
        <v>450</v>
      </c>
      <c r="O2" s="6">
        <v>498</v>
      </c>
      <c r="P2" s="6">
        <v>510</v>
      </c>
      <c r="Q2" s="22">
        <v>574</v>
      </c>
      <c r="R2" s="42">
        <v>573.33333333333303</v>
      </c>
      <c r="S2" s="42">
        <v>540</v>
      </c>
      <c r="T2" s="13">
        <v>450</v>
      </c>
      <c r="U2" s="6">
        <v>480</v>
      </c>
      <c r="V2" s="6">
        <v>463.33333333333331</v>
      </c>
      <c r="W2" s="6">
        <v>470</v>
      </c>
      <c r="X2" s="6">
        <v>480</v>
      </c>
      <c r="Y2" s="6">
        <v>475.71428571428572</v>
      </c>
      <c r="Z2" s="6">
        <v>475.71428571428572</v>
      </c>
      <c r="AA2" s="13">
        <v>451.42857142857144</v>
      </c>
      <c r="AB2" s="13">
        <v>441.42857142857099</v>
      </c>
      <c r="AC2" s="22">
        <v>475.71428571428572</v>
      </c>
      <c r="AD2" s="6">
        <v>445.14285714286001</v>
      </c>
      <c r="AE2" s="6">
        <v>495.71428571428601</v>
      </c>
      <c r="AF2" s="6">
        <v>475.42857142859998</v>
      </c>
      <c r="AG2" s="17">
        <v>464</v>
      </c>
      <c r="AH2" s="6">
        <v>475</v>
      </c>
      <c r="AI2" s="6">
        <v>480</v>
      </c>
      <c r="AJ2" s="105">
        <v>461.25</v>
      </c>
      <c r="AK2" s="6">
        <v>450</v>
      </c>
      <c r="AL2" s="6">
        <v>452.36</v>
      </c>
      <c r="AM2" s="121">
        <v>444.44444444444446</v>
      </c>
      <c r="AN2" s="6">
        <v>455.29411764705884</v>
      </c>
      <c r="AO2" s="6">
        <v>480</v>
      </c>
      <c r="AP2" s="6">
        <v>480</v>
      </c>
      <c r="AQ2" s="6">
        <v>476.42857142857099</v>
      </c>
      <c r="AR2" s="6">
        <v>480</v>
      </c>
      <c r="AS2" s="6">
        <v>487.058823529412</v>
      </c>
      <c r="AT2" s="6">
        <v>493.57142857142901</v>
      </c>
      <c r="AU2" s="6">
        <v>495.07692307692298</v>
      </c>
      <c r="AV2" s="168">
        <v>495</v>
      </c>
      <c r="AW2" s="121">
        <v>500</v>
      </c>
      <c r="AX2" s="189"/>
      <c r="AY2" s="185">
        <f>(AW2-AV2)/AV2*100</f>
        <v>1.0101010101010102</v>
      </c>
      <c r="AZ2" s="185">
        <f>(AW2-AK2)/AK2*100</f>
        <v>11.111111111111111</v>
      </c>
      <c r="BA2" s="190"/>
      <c r="BC2" s="3"/>
    </row>
    <row r="3" spans="1:55" ht="15.75" customHeight="1" x14ac:dyDescent="0.2">
      <c r="A3" s="2" t="s">
        <v>2</v>
      </c>
      <c r="B3" s="6">
        <v>48.09</v>
      </c>
      <c r="C3" s="6">
        <v>49.6666666666667</v>
      </c>
      <c r="D3" s="6">
        <v>49.25</v>
      </c>
      <c r="E3" s="6">
        <v>46</v>
      </c>
      <c r="F3" s="6">
        <v>48.125</v>
      </c>
      <c r="G3" s="26">
        <v>47.25</v>
      </c>
      <c r="H3" s="27">
        <v>45</v>
      </c>
      <c r="I3" s="6">
        <v>40</v>
      </c>
      <c r="J3" s="6">
        <v>38.125</v>
      </c>
      <c r="K3" s="79">
        <v>40</v>
      </c>
      <c r="L3" s="80">
        <v>37.076923076923102</v>
      </c>
      <c r="M3" s="13">
        <v>37.058823529411768</v>
      </c>
      <c r="N3" s="6">
        <v>40</v>
      </c>
      <c r="O3" s="6">
        <v>40</v>
      </c>
      <c r="P3" s="6">
        <v>40</v>
      </c>
      <c r="Q3" s="22">
        <v>39.545454545454547</v>
      </c>
      <c r="R3" s="42">
        <v>39.444444444444443</v>
      </c>
      <c r="S3" s="42">
        <v>40</v>
      </c>
      <c r="T3" s="13">
        <v>40</v>
      </c>
      <c r="U3" s="6">
        <v>40</v>
      </c>
      <c r="V3" s="6">
        <v>38.888888888888886</v>
      </c>
      <c r="W3" s="6">
        <v>40</v>
      </c>
      <c r="X3" s="6">
        <v>40</v>
      </c>
      <c r="Y3" s="6">
        <v>40</v>
      </c>
      <c r="Z3" s="6">
        <v>40</v>
      </c>
      <c r="AA3" s="13">
        <v>40</v>
      </c>
      <c r="AB3" s="13">
        <v>39.285714285714285</v>
      </c>
      <c r="AC3" s="22">
        <v>40</v>
      </c>
      <c r="AD3" s="6">
        <v>40.36</v>
      </c>
      <c r="AE3" s="6">
        <v>40</v>
      </c>
      <c r="AF3" s="6">
        <v>40.213999999999999</v>
      </c>
      <c r="AG3" s="17">
        <v>40</v>
      </c>
      <c r="AH3" s="6">
        <v>40.043478260869598</v>
      </c>
      <c r="AI3" s="6">
        <v>40</v>
      </c>
      <c r="AJ3" s="105">
        <v>39.375</v>
      </c>
      <c r="AK3" s="6">
        <v>42</v>
      </c>
      <c r="AL3" s="6">
        <v>42.16</v>
      </c>
      <c r="AM3" s="121">
        <v>39.444444444444443</v>
      </c>
      <c r="AN3" s="6">
        <v>39.125</v>
      </c>
      <c r="AO3" s="6">
        <v>42</v>
      </c>
      <c r="AP3" s="6">
        <v>42</v>
      </c>
      <c r="AQ3" s="6">
        <v>42.230769230769198</v>
      </c>
      <c r="AR3" s="6">
        <v>42</v>
      </c>
      <c r="AS3" s="6">
        <v>42</v>
      </c>
      <c r="AT3" s="6">
        <v>43</v>
      </c>
      <c r="AU3" s="6">
        <v>42</v>
      </c>
      <c r="AV3" s="168">
        <v>43.3333333333333</v>
      </c>
      <c r="AW3" s="121">
        <v>45.6666666666667</v>
      </c>
      <c r="AX3" s="189"/>
      <c r="AY3" s="185">
        <f t="shared" ref="AY3:AY44" si="0">(AW3-AV3)/AV3*100</f>
        <v>5.3846153846155413</v>
      </c>
      <c r="AZ3" s="185">
        <f t="shared" ref="AZ3:AZ44" si="1">(AW3-AK3)/AK3*100</f>
        <v>8.7301587301588093</v>
      </c>
      <c r="BA3" s="190"/>
      <c r="BC3" s="3"/>
    </row>
    <row r="4" spans="1:55" ht="15" customHeight="1" x14ac:dyDescent="0.2">
      <c r="A4" s="2" t="s">
        <v>3</v>
      </c>
      <c r="B4" s="6">
        <v>322.04999999999995</v>
      </c>
      <c r="C4" s="6">
        <v>286.85916666666651</v>
      </c>
      <c r="D4" s="6">
        <v>321.72079772079798</v>
      </c>
      <c r="E4" s="6">
        <v>325.84615384615387</v>
      </c>
      <c r="F4" s="6">
        <v>341.23076923076923</v>
      </c>
      <c r="G4" s="26">
        <v>351.28205128205127</v>
      </c>
      <c r="H4" s="22">
        <v>357.53846153846155</v>
      </c>
      <c r="I4" s="6">
        <v>352</v>
      </c>
      <c r="J4" s="6">
        <v>347.38461538461502</v>
      </c>
      <c r="K4" s="79">
        <v>332</v>
      </c>
      <c r="L4" s="80">
        <v>324.05545454545501</v>
      </c>
      <c r="M4" s="13">
        <v>359.674611103183</v>
      </c>
      <c r="N4" s="6">
        <v>442.11538461538464</v>
      </c>
      <c r="O4" s="6">
        <v>430.54945054945102</v>
      </c>
      <c r="P4" s="6">
        <v>402.5</v>
      </c>
      <c r="Q4" s="22">
        <v>425.81519787402101</v>
      </c>
      <c r="R4" s="42">
        <v>427.67399267399298</v>
      </c>
      <c r="S4" s="42">
        <v>498.373626373626</v>
      </c>
      <c r="T4" s="13">
        <v>456.04395604395597</v>
      </c>
      <c r="U4" s="6">
        <v>481.16059379217302</v>
      </c>
      <c r="V4" s="6">
        <v>467.95225464190997</v>
      </c>
      <c r="W4" s="6">
        <v>425.373626373626</v>
      </c>
      <c r="X4" s="6">
        <v>393.27270430718698</v>
      </c>
      <c r="Y4" s="6">
        <v>331.64005805515239</v>
      </c>
      <c r="Z4" s="6">
        <v>331.64005805515239</v>
      </c>
      <c r="AA4" s="13">
        <v>310.90564607805999</v>
      </c>
      <c r="AB4" s="13">
        <v>291.67639257294434</v>
      </c>
      <c r="AC4" s="22">
        <v>301.90476190476198</v>
      </c>
      <c r="AD4" s="6">
        <v>300.90333333333001</v>
      </c>
      <c r="AE4" s="6">
        <v>271.90476190476193</v>
      </c>
      <c r="AF4" s="6">
        <v>271.62</v>
      </c>
      <c r="AG4" s="17">
        <v>259.17</v>
      </c>
      <c r="AH4" s="6">
        <v>274.98897707230998</v>
      </c>
      <c r="AI4" s="6">
        <v>275.64000000000004</v>
      </c>
      <c r="AJ4" s="105">
        <v>233.06407463270207</v>
      </c>
      <c r="AK4" s="6">
        <v>266.55172413793105</v>
      </c>
      <c r="AL4" s="6">
        <v>272.12068044503388</v>
      </c>
      <c r="AM4" s="121">
        <v>257.96105374312191</v>
      </c>
      <c r="AN4" s="6">
        <v>233.30360575515368</v>
      </c>
      <c r="AO4" s="6">
        <v>259.17935619085046</v>
      </c>
      <c r="AP4" s="6">
        <v>245.38461538461499</v>
      </c>
      <c r="AQ4" s="6">
        <v>256.93528693528702</v>
      </c>
      <c r="AR4" s="6">
        <v>259.22192749778998</v>
      </c>
      <c r="AS4" s="6">
        <v>257.98759350483499</v>
      </c>
      <c r="AT4" s="6">
        <v>262.92282430213498</v>
      </c>
      <c r="AU4" s="6">
        <v>265.73079629729898</v>
      </c>
      <c r="AV4" s="168">
        <v>256.54470276174101</v>
      </c>
      <c r="AW4" s="121">
        <v>265.06593406593402</v>
      </c>
      <c r="AX4" s="189"/>
      <c r="AY4" s="185">
        <f t="shared" si="0"/>
        <v>3.3215385905305062</v>
      </c>
      <c r="AZ4" s="185">
        <f t="shared" si="1"/>
        <v>-0.55741154059396991</v>
      </c>
      <c r="BA4" s="190"/>
      <c r="BC4" s="3"/>
    </row>
    <row r="5" spans="1:55" ht="15" customHeight="1" x14ac:dyDescent="0.2">
      <c r="A5" s="2" t="s">
        <v>4</v>
      </c>
      <c r="B5" s="6">
        <v>244.29500000000002</v>
      </c>
      <c r="C5" s="6">
        <v>244.20899999999949</v>
      </c>
      <c r="D5" s="6">
        <v>240.99080267558529</v>
      </c>
      <c r="E5" s="6">
        <v>272.86324786324781</v>
      </c>
      <c r="F5" s="6">
        <v>287.74928774928776</v>
      </c>
      <c r="G5" s="26">
        <v>289.03612727142138</v>
      </c>
      <c r="H5" s="22">
        <v>297.27564102564105</v>
      </c>
      <c r="I5" s="6">
        <v>309.40499999999997</v>
      </c>
      <c r="J5" s="6">
        <v>311.68091168091166</v>
      </c>
      <c r="K5" s="79">
        <v>309.40602607269273</v>
      </c>
      <c r="L5" s="80">
        <v>281.245</v>
      </c>
      <c r="M5" s="13">
        <v>305.71067600829502</v>
      </c>
      <c r="N5" s="6">
        <v>367.304868065324</v>
      </c>
      <c r="O5" s="6">
        <v>377.58784425451103</v>
      </c>
      <c r="P5" s="6">
        <v>378.062678062678</v>
      </c>
      <c r="Q5" s="22">
        <v>385.37684537684498</v>
      </c>
      <c r="R5" s="42">
        <v>388.23226156559502</v>
      </c>
      <c r="S5" s="42">
        <v>389.318681318681</v>
      </c>
      <c r="T5" s="13">
        <v>382.50915750915698</v>
      </c>
      <c r="U5" s="6">
        <v>390.23551756885098</v>
      </c>
      <c r="V5" s="6">
        <v>365.28644573455898</v>
      </c>
      <c r="W5" s="6">
        <v>381.318681318681</v>
      </c>
      <c r="X5" s="6">
        <v>365.51233096044399</v>
      </c>
      <c r="Y5" s="6">
        <v>339.31623931623898</v>
      </c>
      <c r="Z5" s="6">
        <v>339.31623931623898</v>
      </c>
      <c r="AA5" s="13">
        <v>339.377289377289</v>
      </c>
      <c r="AB5" s="13">
        <v>331.45604395604403</v>
      </c>
      <c r="AC5" s="22">
        <v>337.46293389150497</v>
      </c>
      <c r="AD5" s="6">
        <v>337.46285714285699</v>
      </c>
      <c r="AE5" s="6">
        <v>297.46293389150497</v>
      </c>
      <c r="AF5" s="6">
        <v>267.46293389150497</v>
      </c>
      <c r="AG5" s="17">
        <v>224.69</v>
      </c>
      <c r="AH5" s="6">
        <v>249.19265016826</v>
      </c>
      <c r="AI5" s="6">
        <v>299.927142857143</v>
      </c>
      <c r="AJ5" s="105">
        <v>262.788461538462</v>
      </c>
      <c r="AK5" s="6">
        <v>272.98127798127803</v>
      </c>
      <c r="AL5" s="6">
        <v>282.79600929296998</v>
      </c>
      <c r="AM5" s="121">
        <v>235.644674610192</v>
      </c>
      <c r="AN5" s="6">
        <v>212.96510450137416</v>
      </c>
      <c r="AO5" s="6">
        <v>235.38961038961</v>
      </c>
      <c r="AP5" s="6">
        <v>221.92307692307699</v>
      </c>
      <c r="AQ5" s="6">
        <v>227.508218277449</v>
      </c>
      <c r="AR5" s="6">
        <v>230.85164835164801</v>
      </c>
      <c r="AS5" s="6">
        <v>235.14116200220499</v>
      </c>
      <c r="AT5" s="6">
        <v>243.41895056111201</v>
      </c>
      <c r="AU5" s="6">
        <v>248.25291331980301</v>
      </c>
      <c r="AV5" s="168">
        <v>236.08974358974353</v>
      </c>
      <c r="AW5" s="121">
        <v>246.9088319088319</v>
      </c>
      <c r="AX5" s="189"/>
      <c r="AY5" s="185">
        <f t="shared" si="0"/>
        <v>4.5826168280689261</v>
      </c>
      <c r="AZ5" s="185">
        <f t="shared" si="1"/>
        <v>-9.5510015431293649</v>
      </c>
      <c r="BA5" s="190"/>
      <c r="BC5" s="3"/>
    </row>
    <row r="6" spans="1:55" ht="15" customHeight="1" x14ac:dyDescent="0.2">
      <c r="A6" s="2" t="s">
        <v>5</v>
      </c>
      <c r="B6" s="6">
        <v>1118.78</v>
      </c>
      <c r="C6" s="6">
        <v>1141.6666666666699</v>
      </c>
      <c r="D6" s="6">
        <v>1108.3333333333301</v>
      </c>
      <c r="E6" s="6">
        <v>1014.2857142857143</v>
      </c>
      <c r="F6" s="6">
        <v>1000</v>
      </c>
      <c r="G6" s="26">
        <v>1086.19047619047</v>
      </c>
      <c r="H6" s="22">
        <v>1010</v>
      </c>
      <c r="I6" s="6">
        <v>1042.8571428571429</v>
      </c>
      <c r="J6" s="6">
        <v>1037.5</v>
      </c>
      <c r="K6" s="79">
        <v>1042.8571428571429</v>
      </c>
      <c r="L6" s="80">
        <v>1010</v>
      </c>
      <c r="M6" s="13">
        <v>1065.5605832076421</v>
      </c>
      <c r="N6" s="6">
        <v>1025</v>
      </c>
      <c r="O6" s="6">
        <v>1100</v>
      </c>
      <c r="P6" s="6">
        <v>1057.1428571428571</v>
      </c>
      <c r="Q6" s="22">
        <v>1050</v>
      </c>
      <c r="R6" s="42">
        <v>1028.5714285714287</v>
      </c>
      <c r="S6" s="42">
        <v>1100</v>
      </c>
      <c r="T6" s="13">
        <v>1150</v>
      </c>
      <c r="U6" s="6">
        <v>1120</v>
      </c>
      <c r="V6" s="6">
        <v>950</v>
      </c>
      <c r="W6" s="6">
        <v>900</v>
      </c>
      <c r="X6" s="6">
        <v>1062.5</v>
      </c>
      <c r="Y6" s="6">
        <v>1020</v>
      </c>
      <c r="Z6" s="6">
        <v>1080</v>
      </c>
      <c r="AA6" s="13">
        <v>977.66666666667004</v>
      </c>
      <c r="AB6" s="13">
        <v>971.42857142856997</v>
      </c>
      <c r="AC6" s="22">
        <v>1030.952380952381</v>
      </c>
      <c r="AD6" s="6">
        <v>998.95285714286001</v>
      </c>
      <c r="AE6" s="6">
        <v>980.95238095238005</v>
      </c>
      <c r="AF6" s="6">
        <v>1021.42857142857</v>
      </c>
      <c r="AG6" s="17">
        <v>1066.6600000000001</v>
      </c>
      <c r="AH6" s="6">
        <v>1022.66666666666</v>
      </c>
      <c r="AI6" s="6">
        <v>1022.22222222222</v>
      </c>
      <c r="AJ6" s="105">
        <v>1057.1428571428601</v>
      </c>
      <c r="AK6" s="6">
        <v>1075</v>
      </c>
      <c r="AL6" s="6">
        <v>1087.1428571428601</v>
      </c>
      <c r="AM6" s="121">
        <v>1105</v>
      </c>
      <c r="AN6" s="6">
        <v>1162.5</v>
      </c>
      <c r="AO6" s="6">
        <v>1190</v>
      </c>
      <c r="AP6" s="6">
        <v>1128.57142857143</v>
      </c>
      <c r="AQ6" s="6">
        <v>1120</v>
      </c>
      <c r="AR6" s="6">
        <v>1120</v>
      </c>
      <c r="AS6" s="6">
        <v>1126.5637065637</v>
      </c>
      <c r="AT6" s="6">
        <v>1138.74517374517</v>
      </c>
      <c r="AU6" s="6">
        <v>1167.56756756757</v>
      </c>
      <c r="AV6" s="168">
        <v>1116.6666666666667</v>
      </c>
      <c r="AW6" s="121">
        <v>1135</v>
      </c>
      <c r="AX6" s="189"/>
      <c r="AY6" s="185">
        <f t="shared" si="0"/>
        <v>1.6417910447761124</v>
      </c>
      <c r="AZ6" s="185">
        <f t="shared" si="1"/>
        <v>5.5813953488372094</v>
      </c>
      <c r="BA6" s="190"/>
      <c r="BC6" s="3"/>
    </row>
    <row r="7" spans="1:55" ht="15" customHeight="1" x14ac:dyDescent="0.2">
      <c r="A7" s="2" t="s">
        <v>6</v>
      </c>
      <c r="B7" s="6">
        <v>1305.69</v>
      </c>
      <c r="C7" s="6">
        <v>1340.7139999999949</v>
      </c>
      <c r="D7" s="6">
        <v>1350</v>
      </c>
      <c r="E7" s="6">
        <v>1357.1428571428601</v>
      </c>
      <c r="F7" s="6">
        <v>1334.5679012345699</v>
      </c>
      <c r="G7" s="26">
        <v>1350</v>
      </c>
      <c r="H7" s="22">
        <v>1300</v>
      </c>
      <c r="I7" s="6">
        <v>1387.5</v>
      </c>
      <c r="J7" s="6">
        <v>1325</v>
      </c>
      <c r="K7" s="79">
        <v>1000</v>
      </c>
      <c r="L7" s="80">
        <v>1032.1428571428571</v>
      </c>
      <c r="M7" s="13">
        <v>1156.140350877193</v>
      </c>
      <c r="N7" s="6">
        <v>1287.5</v>
      </c>
      <c r="O7" s="6">
        <v>1225.92592592593</v>
      </c>
      <c r="P7" s="6">
        <v>1100</v>
      </c>
      <c r="Q7" s="22">
        <v>1018.1818181818181</v>
      </c>
      <c r="R7" s="42">
        <v>1100</v>
      </c>
      <c r="S7" s="42">
        <v>1100</v>
      </c>
      <c r="T7" s="13">
        <v>1206.19047619048</v>
      </c>
      <c r="U7" s="6">
        <v>1226.1904761904761</v>
      </c>
      <c r="V7" s="6">
        <v>1014.2857142857143</v>
      </c>
      <c r="W7" s="6">
        <v>1100</v>
      </c>
      <c r="X7" s="6">
        <v>1050</v>
      </c>
      <c r="Y7" s="6">
        <v>1133.3333333333333</v>
      </c>
      <c r="Z7" s="6">
        <v>1133.3333333333333</v>
      </c>
      <c r="AA7" s="13">
        <v>1125</v>
      </c>
      <c r="AB7" s="13">
        <v>1115</v>
      </c>
      <c r="AC7" s="22">
        <v>1175</v>
      </c>
      <c r="AD7" s="6">
        <v>1165</v>
      </c>
      <c r="AE7" s="6">
        <v>1105</v>
      </c>
      <c r="AF7" s="6">
        <v>1128.92857142857</v>
      </c>
      <c r="AG7" s="17">
        <v>1150</v>
      </c>
      <c r="AH7" s="6">
        <v>1202</v>
      </c>
      <c r="AI7" s="6">
        <v>1220</v>
      </c>
      <c r="AJ7" s="105">
        <v>1219.91452991453</v>
      </c>
      <c r="AK7" s="6">
        <v>1230</v>
      </c>
      <c r="AL7" s="6">
        <v>1244.44444444444</v>
      </c>
      <c r="AM7" s="121">
        <v>1187.5</v>
      </c>
      <c r="AN7" s="6">
        <v>1150</v>
      </c>
      <c r="AO7" s="6">
        <v>1179.0909090909099</v>
      </c>
      <c r="AP7" s="6">
        <v>1137.5</v>
      </c>
      <c r="AQ7" s="6">
        <v>1161.6666666666699</v>
      </c>
      <c r="AR7" s="6">
        <v>1178.1818181818201</v>
      </c>
      <c r="AS7" s="6">
        <v>1189.4736842105301</v>
      </c>
      <c r="AT7" s="6">
        <v>1200.6666666666667</v>
      </c>
      <c r="AU7" s="6">
        <v>1250</v>
      </c>
      <c r="AV7" s="168">
        <v>1262.5</v>
      </c>
      <c r="AW7" s="121">
        <v>1290</v>
      </c>
      <c r="AX7" s="189"/>
      <c r="AY7" s="185">
        <f t="shared" si="0"/>
        <v>2.1782178217821779</v>
      </c>
      <c r="AZ7" s="185">
        <f t="shared" si="1"/>
        <v>4.8780487804878048</v>
      </c>
      <c r="BA7" s="190"/>
      <c r="BC7" s="3"/>
    </row>
    <row r="8" spans="1:55" ht="15" customHeight="1" x14ac:dyDescent="0.2">
      <c r="A8" s="2" t="s">
        <v>7</v>
      </c>
      <c r="B8" s="6">
        <v>301.42500000000001</v>
      </c>
      <c r="C8" s="6">
        <v>350</v>
      </c>
      <c r="D8" s="6">
        <v>322.22222222222223</v>
      </c>
      <c r="E8" s="6">
        <v>288.75</v>
      </c>
      <c r="F8" s="6">
        <v>292.85714285714283</v>
      </c>
      <c r="G8" s="26">
        <v>325</v>
      </c>
      <c r="H8" s="22">
        <v>300</v>
      </c>
      <c r="I8" s="6">
        <v>314.28571428571428</v>
      </c>
      <c r="J8" s="6">
        <v>310</v>
      </c>
      <c r="K8" s="79">
        <v>304.28571428571399</v>
      </c>
      <c r="L8" s="80">
        <v>310</v>
      </c>
      <c r="M8" s="13">
        <v>276.66666666666669</v>
      </c>
      <c r="N8" s="6">
        <v>325</v>
      </c>
      <c r="O8" s="6">
        <v>344.44444444444446</v>
      </c>
      <c r="P8" s="6">
        <v>350</v>
      </c>
      <c r="Q8" s="22">
        <v>350</v>
      </c>
      <c r="R8" s="42">
        <v>354.28571428571399</v>
      </c>
      <c r="S8" s="42">
        <v>350</v>
      </c>
      <c r="T8" s="13">
        <v>345</v>
      </c>
      <c r="U8" s="6">
        <v>350</v>
      </c>
      <c r="V8" s="6">
        <v>326.25</v>
      </c>
      <c r="W8" s="6">
        <v>350</v>
      </c>
      <c r="X8" s="6">
        <v>338.88888888888891</v>
      </c>
      <c r="Y8" s="6">
        <v>314.28571428571428</v>
      </c>
      <c r="Z8" s="6">
        <v>316.66666666666669</v>
      </c>
      <c r="AA8" s="13">
        <v>300.25</v>
      </c>
      <c r="AB8" s="13">
        <v>285.71428571428572</v>
      </c>
      <c r="AC8" s="22">
        <v>316.66666666666669</v>
      </c>
      <c r="AD8" s="6">
        <v>310</v>
      </c>
      <c r="AE8" s="6">
        <v>316.66666666666669</v>
      </c>
      <c r="AF8" s="6">
        <v>316</v>
      </c>
      <c r="AG8" s="17">
        <v>312.5</v>
      </c>
      <c r="AH8" s="6">
        <v>332.38095238095241</v>
      </c>
      <c r="AI8" s="6">
        <v>343.75</v>
      </c>
      <c r="AJ8" s="105">
        <v>350</v>
      </c>
      <c r="AK8" s="6">
        <v>335</v>
      </c>
      <c r="AL8" s="6">
        <v>335.71428571428572</v>
      </c>
      <c r="AM8" s="121">
        <v>328.57142857142856</v>
      </c>
      <c r="AN8" s="6">
        <v>326.92307692307691</v>
      </c>
      <c r="AO8" s="6">
        <v>336.66666666666703</v>
      </c>
      <c r="AP8" s="6">
        <v>326.857142857143</v>
      </c>
      <c r="AQ8" s="6">
        <v>335.71428571428572</v>
      </c>
      <c r="AR8" s="6">
        <v>335</v>
      </c>
      <c r="AS8" s="6">
        <v>341.11111111111097</v>
      </c>
      <c r="AT8" s="6">
        <v>352.42857142857099</v>
      </c>
      <c r="AU8" s="6">
        <v>353</v>
      </c>
      <c r="AV8" s="168">
        <v>351.25</v>
      </c>
      <c r="AW8" s="121">
        <v>350</v>
      </c>
      <c r="AX8" s="189"/>
      <c r="AY8" s="185">
        <f t="shared" si="0"/>
        <v>-0.35587188612099641</v>
      </c>
      <c r="AZ8" s="185">
        <f t="shared" si="1"/>
        <v>4.4776119402985071</v>
      </c>
      <c r="BA8" s="190"/>
      <c r="BC8" s="3"/>
    </row>
    <row r="9" spans="1:55" ht="15" customHeight="1" x14ac:dyDescent="0.2">
      <c r="A9" s="2" t="s">
        <v>8</v>
      </c>
      <c r="B9" s="6">
        <v>279.76</v>
      </c>
      <c r="C9" s="6">
        <v>320.55</v>
      </c>
      <c r="D9" s="6">
        <v>306.66666666666703</v>
      </c>
      <c r="E9" s="6">
        <v>282.5</v>
      </c>
      <c r="F9" s="6">
        <v>292.5</v>
      </c>
      <c r="G9" s="26">
        <v>292.85714285714283</v>
      </c>
      <c r="H9" s="22">
        <v>262.5</v>
      </c>
      <c r="I9" s="6">
        <v>318.75</v>
      </c>
      <c r="J9" s="6">
        <v>282.5</v>
      </c>
      <c r="K9" s="79">
        <v>280.22000000000003</v>
      </c>
      <c r="L9" s="80">
        <v>275</v>
      </c>
      <c r="M9" s="13">
        <v>280.76923076923077</v>
      </c>
      <c r="N9" s="6">
        <v>300</v>
      </c>
      <c r="O9" s="6">
        <v>321.42857142857144</v>
      </c>
      <c r="P9" s="6">
        <v>343.75</v>
      </c>
      <c r="Q9" s="22">
        <v>350</v>
      </c>
      <c r="R9" s="42">
        <v>370</v>
      </c>
      <c r="S9" s="42">
        <v>350</v>
      </c>
      <c r="T9" s="13">
        <v>350</v>
      </c>
      <c r="U9" s="6">
        <v>350</v>
      </c>
      <c r="V9" s="6">
        <v>357.777777777778</v>
      </c>
      <c r="W9" s="6">
        <v>350</v>
      </c>
      <c r="X9" s="6">
        <v>327.27272727272725</v>
      </c>
      <c r="Y9" s="6">
        <v>300</v>
      </c>
      <c r="Z9" s="6">
        <v>298.33333333333297</v>
      </c>
      <c r="AA9" s="13">
        <v>282.857142857143</v>
      </c>
      <c r="AB9" s="13">
        <v>285.71428571428601</v>
      </c>
      <c r="AC9" s="22">
        <v>293.75</v>
      </c>
      <c r="AD9" s="6">
        <v>293.75</v>
      </c>
      <c r="AE9" s="6">
        <v>293.75</v>
      </c>
      <c r="AF9" s="6">
        <v>293</v>
      </c>
      <c r="AG9" s="17">
        <v>260</v>
      </c>
      <c r="AH9" s="6">
        <v>295</v>
      </c>
      <c r="AI9" s="6">
        <v>303.33333333333297</v>
      </c>
      <c r="AJ9" s="105">
        <v>333.33333333333331</v>
      </c>
      <c r="AK9" s="6">
        <v>325</v>
      </c>
      <c r="AL9" s="6">
        <v>338.88888888888891</v>
      </c>
      <c r="AM9" s="121">
        <v>350</v>
      </c>
      <c r="AN9" s="6">
        <v>380</v>
      </c>
      <c r="AO9" s="6">
        <v>368.18181818181802</v>
      </c>
      <c r="AP9" s="6">
        <v>365.71428571428601</v>
      </c>
      <c r="AQ9" s="6">
        <v>335</v>
      </c>
      <c r="AR9" s="6">
        <v>324.16666666666703</v>
      </c>
      <c r="AS9" s="6">
        <v>367.857142857143</v>
      </c>
      <c r="AT9" s="6">
        <v>368.461538461538</v>
      </c>
      <c r="AU9" s="6">
        <v>365</v>
      </c>
      <c r="AV9" s="168">
        <v>356.25</v>
      </c>
      <c r="AW9" s="121">
        <v>350</v>
      </c>
      <c r="AX9" s="189"/>
      <c r="AY9" s="185">
        <f t="shared" si="0"/>
        <v>-1.7543859649122806</v>
      </c>
      <c r="AZ9" s="185">
        <f t="shared" si="1"/>
        <v>7.6923076923076925</v>
      </c>
      <c r="BA9" s="190"/>
      <c r="BC9" s="3"/>
    </row>
    <row r="10" spans="1:55" ht="15" customHeight="1" x14ac:dyDescent="0.2">
      <c r="A10" s="2" t="s">
        <v>9</v>
      </c>
      <c r="B10" s="6">
        <v>274.77250000000004</v>
      </c>
      <c r="C10" s="6">
        <v>293.315</v>
      </c>
      <c r="D10" s="6">
        <v>362.5615763546798</v>
      </c>
      <c r="E10" s="6">
        <v>314.00862068965523</v>
      </c>
      <c r="F10" s="6">
        <v>380.11494252873598</v>
      </c>
      <c r="G10" s="26">
        <v>390.08620689655203</v>
      </c>
      <c r="H10" s="8">
        <v>385.100574712644</v>
      </c>
      <c r="I10" s="6">
        <v>304.59333333333331</v>
      </c>
      <c r="J10" s="6">
        <v>314.48275862068999</v>
      </c>
      <c r="K10" s="79">
        <v>304.59770114942535</v>
      </c>
      <c r="L10" s="79">
        <v>300.45</v>
      </c>
      <c r="M10" s="13">
        <v>469.54022988505744</v>
      </c>
      <c r="N10" s="6">
        <v>465.51724137931001</v>
      </c>
      <c r="O10" s="6">
        <v>434.48275862068999</v>
      </c>
      <c r="P10" s="6">
        <v>447.12643678160902</v>
      </c>
      <c r="Q10" s="22">
        <v>453.69458128078799</v>
      </c>
      <c r="R10" s="42">
        <v>465.51724137931001</v>
      </c>
      <c r="S10" s="42">
        <v>410.34482758620697</v>
      </c>
      <c r="T10" s="13">
        <v>400</v>
      </c>
      <c r="U10" s="6">
        <v>439.52615528970199</v>
      </c>
      <c r="V10" s="6">
        <v>455.86206896551698</v>
      </c>
      <c r="W10" s="6">
        <v>410.34482758620697</v>
      </c>
      <c r="X10" s="6">
        <v>390.64039408867001</v>
      </c>
      <c r="Y10" s="6">
        <v>412.32100000000003</v>
      </c>
      <c r="Z10" s="6">
        <v>347.41379310344797</v>
      </c>
      <c r="AA10" s="13">
        <v>354.59770114942501</v>
      </c>
      <c r="AB10" s="13">
        <v>359.48275862068999</v>
      </c>
      <c r="AC10" s="22">
        <v>355.27093596059098</v>
      </c>
      <c r="AD10" s="6">
        <v>365.27</v>
      </c>
      <c r="AE10" s="6">
        <v>355.27093596059098</v>
      </c>
      <c r="AF10" s="6">
        <v>365.27093596059098</v>
      </c>
      <c r="AG10" s="17">
        <v>358.62</v>
      </c>
      <c r="AH10" s="6">
        <v>346.66666666666703</v>
      </c>
      <c r="AI10" s="6">
        <v>380.17250000000001</v>
      </c>
      <c r="AJ10" s="105">
        <v>364.13793103448302</v>
      </c>
      <c r="AK10" s="6">
        <v>341.37931034482801</v>
      </c>
      <c r="AL10" s="6">
        <v>356.43678160919501</v>
      </c>
      <c r="AM10" s="121">
        <v>297.56530825496299</v>
      </c>
      <c r="AN10" s="6">
        <v>274.47007015972542</v>
      </c>
      <c r="AO10" s="6">
        <v>298.62068965517199</v>
      </c>
      <c r="AP10" s="6">
        <v>293.10344827586209</v>
      </c>
      <c r="AQ10" s="6">
        <v>314.65517241379314</v>
      </c>
      <c r="AR10" s="6">
        <v>315.86206896551698</v>
      </c>
      <c r="AS10" s="6">
        <v>315.78947368421046</v>
      </c>
      <c r="AT10" s="6">
        <v>318.12663843516799</v>
      </c>
      <c r="AU10" s="6">
        <v>320.11494252873598</v>
      </c>
      <c r="AV10" s="168">
        <v>327.81609195402302</v>
      </c>
      <c r="AW10" s="121">
        <v>350.57471264367814</v>
      </c>
      <c r="AX10" s="189"/>
      <c r="AY10" s="185">
        <f t="shared" si="0"/>
        <v>6.9424964936886226</v>
      </c>
      <c r="AZ10" s="185">
        <f t="shared" si="1"/>
        <v>2.6936026936025588</v>
      </c>
      <c r="BA10" s="190"/>
      <c r="BC10" s="3"/>
    </row>
    <row r="11" spans="1:55" ht="15" customHeight="1" x14ac:dyDescent="0.2">
      <c r="A11" s="2" t="s">
        <v>10</v>
      </c>
      <c r="B11" s="13">
        <v>700</v>
      </c>
      <c r="C11" s="6">
        <v>728.33333333333303</v>
      </c>
      <c r="D11" s="6">
        <v>691.42857142857099</v>
      </c>
      <c r="E11" s="6">
        <v>734.84848484848487</v>
      </c>
      <c r="F11" s="6">
        <v>732.22222222222194</v>
      </c>
      <c r="G11" s="26">
        <v>740</v>
      </c>
      <c r="H11" s="8">
        <v>736.11111111111097</v>
      </c>
      <c r="I11" s="6">
        <v>785.52857142856999</v>
      </c>
      <c r="J11" s="6">
        <v>770</v>
      </c>
      <c r="K11" s="79">
        <v>619.72789115646265</v>
      </c>
      <c r="L11" s="80">
        <v>705.2</v>
      </c>
      <c r="M11" s="13">
        <v>682.33766233766198</v>
      </c>
      <c r="N11" s="6">
        <v>687.50000000000011</v>
      </c>
      <c r="O11" s="6">
        <v>708.88888888889005</v>
      </c>
      <c r="P11" s="6">
        <v>500</v>
      </c>
      <c r="Q11" s="22">
        <v>515.10416666666697</v>
      </c>
      <c r="R11" s="42">
        <v>527</v>
      </c>
      <c r="S11" s="42">
        <v>531.81818181818005</v>
      </c>
      <c r="T11" s="13">
        <v>591.66666666666697</v>
      </c>
      <c r="U11" s="6">
        <v>615.71428571428601</v>
      </c>
      <c r="V11" s="6">
        <v>636.36363636363603</v>
      </c>
      <c r="W11" s="6">
        <v>574.67532467531998</v>
      </c>
      <c r="X11" s="6">
        <v>546.98051948052</v>
      </c>
      <c r="Y11" s="6">
        <v>555</v>
      </c>
      <c r="Z11" s="6">
        <v>607.5</v>
      </c>
      <c r="AA11" s="13">
        <v>578.57142857142901</v>
      </c>
      <c r="AB11" s="13">
        <v>568.81557510589801</v>
      </c>
      <c r="AC11" s="22">
        <v>575</v>
      </c>
      <c r="AD11" s="6">
        <v>545</v>
      </c>
      <c r="AE11" s="6">
        <v>500</v>
      </c>
      <c r="AF11" s="6">
        <v>495.31</v>
      </c>
      <c r="AG11" s="17">
        <v>500</v>
      </c>
      <c r="AH11" s="6">
        <v>502.61</v>
      </c>
      <c r="AI11" s="6">
        <v>498.02</v>
      </c>
      <c r="AJ11" s="105">
        <v>442.5</v>
      </c>
      <c r="AK11" s="6">
        <v>470.91836734693999</v>
      </c>
      <c r="AL11" s="6">
        <v>480</v>
      </c>
      <c r="AM11" s="121">
        <v>499.44444444444002</v>
      </c>
      <c r="AN11" s="6">
        <v>500</v>
      </c>
      <c r="AO11" s="6">
        <v>512.5</v>
      </c>
      <c r="AP11" s="6">
        <v>495.5</v>
      </c>
      <c r="AQ11" s="6">
        <v>500</v>
      </c>
      <c r="AR11" s="6">
        <v>554.58333333333303</v>
      </c>
      <c r="AS11" s="6">
        <v>565</v>
      </c>
      <c r="AT11" s="6">
        <v>560</v>
      </c>
      <c r="AU11" s="6">
        <v>567.5</v>
      </c>
      <c r="AV11" s="168">
        <v>646.42857142856997</v>
      </c>
      <c r="AW11" s="121">
        <v>673.75</v>
      </c>
      <c r="AX11" s="189"/>
      <c r="AY11" s="185">
        <f t="shared" si="0"/>
        <v>4.2265193370168106</v>
      </c>
      <c r="AZ11" s="185">
        <f t="shared" si="1"/>
        <v>43.071505958829533</v>
      </c>
      <c r="BA11" s="190"/>
      <c r="BC11" s="3"/>
    </row>
    <row r="12" spans="1:55" ht="15" customHeight="1" x14ac:dyDescent="0.2">
      <c r="A12" s="2" t="s">
        <v>11</v>
      </c>
      <c r="B12" s="13">
        <v>750</v>
      </c>
      <c r="C12" s="6">
        <v>808.75</v>
      </c>
      <c r="D12" s="14">
        <v>758.482142857143</v>
      </c>
      <c r="E12" s="6">
        <v>798.95833333333303</v>
      </c>
      <c r="F12" s="6">
        <v>759.09090909090901</v>
      </c>
      <c r="G12" s="26">
        <v>760</v>
      </c>
      <c r="H12" s="8">
        <v>759.5454545454545</v>
      </c>
      <c r="I12" s="6">
        <v>847.61857142857002</v>
      </c>
      <c r="J12" s="6">
        <v>833.33333333332996</v>
      </c>
      <c r="K12" s="79">
        <v>825</v>
      </c>
      <c r="L12" s="80">
        <v>833.33333333332996</v>
      </c>
      <c r="M12" s="13">
        <v>888.83116883116895</v>
      </c>
      <c r="N12" s="6">
        <v>858.27922077922096</v>
      </c>
      <c r="O12" s="6">
        <v>958.87445887445881</v>
      </c>
      <c r="P12" s="6">
        <v>623.03921568627447</v>
      </c>
      <c r="Q12" s="22">
        <v>662.5</v>
      </c>
      <c r="R12" s="42">
        <v>654.33333333333303</v>
      </c>
      <c r="S12" s="42">
        <v>666.66666666666674</v>
      </c>
      <c r="T12" s="13">
        <v>702.22222222222001</v>
      </c>
      <c r="U12" s="6">
        <v>698.57142857142901</v>
      </c>
      <c r="V12" s="6">
        <v>701.66666666666697</v>
      </c>
      <c r="W12" s="6">
        <v>671.42857142857099</v>
      </c>
      <c r="X12" s="6">
        <v>631.25</v>
      </c>
      <c r="Y12" s="6">
        <v>666</v>
      </c>
      <c r="Z12" s="6">
        <v>702</v>
      </c>
      <c r="AA12" s="13">
        <v>683.33333333333303</v>
      </c>
      <c r="AB12" s="13">
        <v>700</v>
      </c>
      <c r="AC12" s="22">
        <v>764.28571428571001</v>
      </c>
      <c r="AD12" s="6">
        <v>757.14285714285995</v>
      </c>
      <c r="AE12" s="6">
        <v>717.53246753246754</v>
      </c>
      <c r="AF12" s="6">
        <v>695.15</v>
      </c>
      <c r="AG12" s="17">
        <v>703.5</v>
      </c>
      <c r="AH12" s="6">
        <v>700.18</v>
      </c>
      <c r="AI12" s="6">
        <v>702.72714285714301</v>
      </c>
      <c r="AJ12" s="105">
        <v>651.42857142857099</v>
      </c>
      <c r="AK12" s="6">
        <v>701.57142857143003</v>
      </c>
      <c r="AL12" s="6">
        <v>688.15499999999997</v>
      </c>
      <c r="AM12" s="121">
        <v>657.14285714285995</v>
      </c>
      <c r="AN12" s="6">
        <v>602.555555555556</v>
      </c>
      <c r="AO12" s="6">
        <v>669.64285714285995</v>
      </c>
      <c r="AP12" s="6">
        <v>660</v>
      </c>
      <c r="AQ12" s="6">
        <v>696.13481756338899</v>
      </c>
      <c r="AR12" s="6">
        <v>655.357142857143</v>
      </c>
      <c r="AS12" s="6">
        <v>680</v>
      </c>
      <c r="AT12" s="6">
        <v>675</v>
      </c>
      <c r="AU12" s="6">
        <v>680</v>
      </c>
      <c r="AV12" s="168">
        <v>746.42857142856997</v>
      </c>
      <c r="AW12" s="121">
        <v>762.5</v>
      </c>
      <c r="AX12" s="189"/>
      <c r="AY12" s="185">
        <f t="shared" si="0"/>
        <v>2.1531100478470897</v>
      </c>
      <c r="AZ12" s="185">
        <f t="shared" si="1"/>
        <v>8.6845856241089159</v>
      </c>
      <c r="BA12" s="190"/>
      <c r="BC12" s="3"/>
    </row>
    <row r="13" spans="1:55" ht="15" customHeight="1" x14ac:dyDescent="0.2">
      <c r="A13" s="2" t="s">
        <v>12</v>
      </c>
      <c r="B13" s="6">
        <v>127.04</v>
      </c>
      <c r="C13" s="6">
        <v>133.44</v>
      </c>
      <c r="D13" s="6">
        <v>131.99</v>
      </c>
      <c r="E13" s="6">
        <v>132</v>
      </c>
      <c r="F13" s="6">
        <v>140.11000000000001</v>
      </c>
      <c r="G13" s="26">
        <v>141.05500000000001</v>
      </c>
      <c r="H13" s="49">
        <v>140.58250000000001</v>
      </c>
      <c r="I13" s="6">
        <v>150.11000000000001</v>
      </c>
      <c r="J13" s="6">
        <v>160</v>
      </c>
      <c r="K13" s="6">
        <v>160</v>
      </c>
      <c r="L13" s="80">
        <v>161.12</v>
      </c>
      <c r="M13" s="13">
        <v>150</v>
      </c>
      <c r="N13" s="6">
        <v>160</v>
      </c>
      <c r="O13" s="6">
        <v>146.27945937556092</v>
      </c>
      <c r="P13" s="6">
        <v>146.27945937556092</v>
      </c>
      <c r="Q13" s="22">
        <v>150</v>
      </c>
      <c r="R13" s="49">
        <v>150.77346064236099</v>
      </c>
      <c r="S13" s="110">
        <v>150.66647587869656</v>
      </c>
      <c r="T13" s="110">
        <v>150.66647587869656</v>
      </c>
      <c r="U13" s="6">
        <v>150.66647587869656</v>
      </c>
      <c r="V13" s="6">
        <v>160</v>
      </c>
      <c r="W13" s="6">
        <v>155.32</v>
      </c>
      <c r="X13" s="6">
        <v>160</v>
      </c>
      <c r="Y13" s="6">
        <v>162</v>
      </c>
      <c r="Z13" s="6">
        <v>160</v>
      </c>
      <c r="AA13" s="13">
        <v>161.02000000000001</v>
      </c>
      <c r="AB13" s="13">
        <v>166.58</v>
      </c>
      <c r="AC13" s="22">
        <v>169.31</v>
      </c>
      <c r="AD13" s="6">
        <v>166.89</v>
      </c>
      <c r="AE13" s="6">
        <v>169.25</v>
      </c>
      <c r="AF13" s="6">
        <v>160.55000000000001</v>
      </c>
      <c r="AG13" s="17">
        <v>160</v>
      </c>
      <c r="AH13" s="6">
        <v>165.45454545454501</v>
      </c>
      <c r="AI13" s="6">
        <v>162.34</v>
      </c>
      <c r="AJ13" s="105">
        <v>160</v>
      </c>
      <c r="AK13" s="6">
        <v>140</v>
      </c>
      <c r="AL13" s="6">
        <v>140</v>
      </c>
      <c r="AM13" s="121">
        <v>140</v>
      </c>
      <c r="AN13" s="121">
        <v>140</v>
      </c>
      <c r="AO13" s="7">
        <v>165</v>
      </c>
      <c r="AP13" s="6">
        <v>150</v>
      </c>
      <c r="AQ13" s="6">
        <v>160</v>
      </c>
      <c r="AR13" s="7">
        <v>165</v>
      </c>
      <c r="AS13" s="6">
        <v>166.666666666667</v>
      </c>
      <c r="AT13" s="6">
        <v>170</v>
      </c>
      <c r="AU13" s="6">
        <v>170</v>
      </c>
      <c r="AV13" s="169">
        <v>175</v>
      </c>
      <c r="AW13" s="14">
        <v>180</v>
      </c>
      <c r="AX13" s="189"/>
      <c r="AY13" s="185">
        <f t="shared" si="0"/>
        <v>2.8571428571428572</v>
      </c>
      <c r="AZ13" s="185">
        <f t="shared" si="1"/>
        <v>28.571428571428569</v>
      </c>
      <c r="BA13" s="190"/>
      <c r="BC13" s="3"/>
    </row>
    <row r="14" spans="1:55" ht="15" customHeight="1" x14ac:dyDescent="0.2">
      <c r="A14" s="2" t="s">
        <v>13</v>
      </c>
      <c r="B14" s="6">
        <v>154.02500000000001</v>
      </c>
      <c r="C14" s="6">
        <v>169.333333333333</v>
      </c>
      <c r="D14" s="6">
        <v>170</v>
      </c>
      <c r="E14" s="6">
        <v>200</v>
      </c>
      <c r="F14" s="6">
        <v>201.25</v>
      </c>
      <c r="G14" s="26">
        <v>203.75</v>
      </c>
      <c r="H14" s="49">
        <v>202.5</v>
      </c>
      <c r="I14" s="6">
        <v>192.857142857143</v>
      </c>
      <c r="J14" s="6">
        <v>210</v>
      </c>
      <c r="K14" s="79">
        <v>200</v>
      </c>
      <c r="L14" s="80">
        <v>187.69230769230799</v>
      </c>
      <c r="M14" s="13">
        <v>175.29411764705881</v>
      </c>
      <c r="N14" s="6">
        <v>188.57142857142901</v>
      </c>
      <c r="O14" s="6">
        <v>198</v>
      </c>
      <c r="P14" s="6">
        <v>176.25</v>
      </c>
      <c r="Q14" s="22">
        <v>179.09090909090901</v>
      </c>
      <c r="R14" s="42">
        <v>180.25</v>
      </c>
      <c r="S14" s="42">
        <v>186</v>
      </c>
      <c r="T14" s="13">
        <v>187.142857142857</v>
      </c>
      <c r="U14" s="6">
        <v>168.333333333333</v>
      </c>
      <c r="V14" s="6">
        <v>185</v>
      </c>
      <c r="W14" s="6">
        <v>166</v>
      </c>
      <c r="X14" s="6">
        <v>175.71428571428601</v>
      </c>
      <c r="Y14" s="6">
        <v>177</v>
      </c>
      <c r="Z14" s="6">
        <v>185.71428571428601</v>
      </c>
      <c r="AA14" s="13">
        <v>190</v>
      </c>
      <c r="AB14" s="13">
        <v>185.71428571428601</v>
      </c>
      <c r="AC14" s="22">
        <v>191.25</v>
      </c>
      <c r="AD14" s="6">
        <v>196</v>
      </c>
      <c r="AE14" s="6">
        <v>197.25</v>
      </c>
      <c r="AF14" s="6">
        <v>198.03</v>
      </c>
      <c r="AG14" s="17">
        <v>167</v>
      </c>
      <c r="AH14" s="6">
        <v>177.61904761904799</v>
      </c>
      <c r="AI14" s="6">
        <v>180.14</v>
      </c>
      <c r="AJ14" s="105">
        <v>147.14285714285714</v>
      </c>
      <c r="AK14" s="6">
        <v>148.88888888888889</v>
      </c>
      <c r="AL14" s="6">
        <v>150.88999999999999</v>
      </c>
      <c r="AM14" s="121">
        <v>148</v>
      </c>
      <c r="AN14" s="6">
        <v>151.76470588235293</v>
      </c>
      <c r="AO14" s="6">
        <v>197.272727272727</v>
      </c>
      <c r="AP14" s="6">
        <v>192.857142857143</v>
      </c>
      <c r="AQ14" s="6">
        <v>195.769230769231</v>
      </c>
      <c r="AR14" s="6">
        <v>198</v>
      </c>
      <c r="AS14" s="6">
        <v>197.636363636364</v>
      </c>
      <c r="AT14" s="6">
        <v>197.75</v>
      </c>
      <c r="AU14" s="6">
        <v>195.81818181818201</v>
      </c>
      <c r="AV14" s="168">
        <v>197</v>
      </c>
      <c r="AW14" s="121">
        <v>199</v>
      </c>
      <c r="AX14" s="189"/>
      <c r="AY14" s="185">
        <f t="shared" si="0"/>
        <v>1.015228426395939</v>
      </c>
      <c r="AZ14" s="185">
        <f t="shared" si="1"/>
        <v>33.656716417910445</v>
      </c>
      <c r="BA14" s="190"/>
      <c r="BC14" s="3"/>
    </row>
    <row r="15" spans="1:55" ht="15" customHeight="1" x14ac:dyDescent="0.2">
      <c r="A15" s="2" t="s">
        <v>14</v>
      </c>
      <c r="B15" s="6">
        <v>1640.48</v>
      </c>
      <c r="C15" s="6">
        <v>1600</v>
      </c>
      <c r="D15" s="6">
        <v>1700.32</v>
      </c>
      <c r="E15" s="6">
        <v>1800</v>
      </c>
      <c r="F15" s="6">
        <v>1800.45</v>
      </c>
      <c r="G15" s="26">
        <v>1800</v>
      </c>
      <c r="H15" s="49">
        <v>1800.2249999999999</v>
      </c>
      <c r="I15" s="6">
        <v>1700.69</v>
      </c>
      <c r="J15" s="6">
        <v>1720</v>
      </c>
      <c r="K15" s="79">
        <v>1700</v>
      </c>
      <c r="L15" s="79">
        <v>1700</v>
      </c>
      <c r="M15" s="13">
        <v>1100</v>
      </c>
      <c r="N15" s="6">
        <v>1500</v>
      </c>
      <c r="O15" s="6">
        <v>1500</v>
      </c>
      <c r="P15" s="6">
        <v>1400</v>
      </c>
      <c r="Q15" s="22">
        <v>1400</v>
      </c>
      <c r="R15" s="42">
        <v>1450</v>
      </c>
      <c r="S15" s="42">
        <v>1490</v>
      </c>
      <c r="T15" s="13">
        <v>1500</v>
      </c>
      <c r="U15" s="13">
        <v>1500</v>
      </c>
      <c r="V15" s="6">
        <v>1533.3333333333301</v>
      </c>
      <c r="W15" s="6">
        <v>1500</v>
      </c>
      <c r="X15" s="6">
        <v>1925</v>
      </c>
      <c r="Y15" s="6">
        <v>1955</v>
      </c>
      <c r="Z15" s="6">
        <v>1900</v>
      </c>
      <c r="AA15" s="13">
        <v>2000</v>
      </c>
      <c r="AB15" s="13">
        <v>2000</v>
      </c>
      <c r="AC15" s="22">
        <v>2103.3333333333298</v>
      </c>
      <c r="AD15" s="6">
        <v>2133.3333333333298</v>
      </c>
      <c r="AE15" s="6">
        <v>2178.3333333333298</v>
      </c>
      <c r="AF15" s="6">
        <v>2198.3333333333298</v>
      </c>
      <c r="AG15" s="17">
        <v>2166.66</v>
      </c>
      <c r="AH15" s="6">
        <v>2200.15</v>
      </c>
      <c r="AI15" s="6">
        <v>2400</v>
      </c>
      <c r="AJ15" s="105">
        <v>2418</v>
      </c>
      <c r="AK15" s="6">
        <v>2450</v>
      </c>
      <c r="AL15" s="6">
        <v>2400.9899999999998</v>
      </c>
      <c r="AM15" s="121">
        <v>2350</v>
      </c>
      <c r="AN15" s="6">
        <v>2366.6666666666702</v>
      </c>
      <c r="AO15" s="6">
        <v>2386.6666666666702</v>
      </c>
      <c r="AP15" s="6">
        <v>2360</v>
      </c>
      <c r="AQ15" s="6">
        <v>2400</v>
      </c>
      <c r="AR15" s="6">
        <v>2353.3333333333298</v>
      </c>
      <c r="AS15" s="6">
        <v>2375</v>
      </c>
      <c r="AT15" s="6">
        <v>2383.3333333333298</v>
      </c>
      <c r="AU15" s="6">
        <v>2386.6666666666702</v>
      </c>
      <c r="AV15" s="168">
        <v>2298</v>
      </c>
      <c r="AW15" s="121">
        <v>2300</v>
      </c>
      <c r="AX15" s="189"/>
      <c r="AY15" s="185">
        <f t="shared" si="0"/>
        <v>8.7032201914708437E-2</v>
      </c>
      <c r="AZ15" s="185">
        <f t="shared" si="1"/>
        <v>-6.1224489795918364</v>
      </c>
      <c r="BA15" s="190"/>
      <c r="BC15" s="3"/>
    </row>
    <row r="16" spans="1:55" ht="15" customHeight="1" x14ac:dyDescent="0.2">
      <c r="A16" s="2" t="s">
        <v>15</v>
      </c>
      <c r="B16" s="6">
        <v>215.505</v>
      </c>
      <c r="C16" s="6">
        <v>214.16666666666652</v>
      </c>
      <c r="D16" s="6">
        <v>269.23780487804879</v>
      </c>
      <c r="E16" s="6">
        <v>285.71428571428572</v>
      </c>
      <c r="F16" s="6">
        <v>294.44444444444446</v>
      </c>
      <c r="G16" s="26">
        <v>297.5</v>
      </c>
      <c r="H16" s="22">
        <v>315.625</v>
      </c>
      <c r="I16" s="6">
        <v>343.75</v>
      </c>
      <c r="J16" s="6">
        <v>345.846701471286</v>
      </c>
      <c r="K16" s="79">
        <v>323.75</v>
      </c>
      <c r="L16" s="80">
        <v>298.18142857142902</v>
      </c>
      <c r="M16" s="13">
        <v>263.86757901046064</v>
      </c>
      <c r="N16" s="6">
        <v>256.25</v>
      </c>
      <c r="O16" s="6">
        <v>235.71428571428572</v>
      </c>
      <c r="P16" s="6">
        <v>220.83333333333334</v>
      </c>
      <c r="Q16" s="22">
        <v>275.5</v>
      </c>
      <c r="R16" s="42">
        <v>248.2258064516129</v>
      </c>
      <c r="S16" s="42">
        <v>258.33333333333331</v>
      </c>
      <c r="T16" s="13">
        <v>250</v>
      </c>
      <c r="U16" s="6">
        <v>254.16666666666666</v>
      </c>
      <c r="V16" s="6">
        <v>227.55555555555554</v>
      </c>
      <c r="W16" s="6">
        <v>258.33333333333331</v>
      </c>
      <c r="X16" s="6">
        <v>238.88888888888889</v>
      </c>
      <c r="Y16" s="6">
        <v>207.14285714285714</v>
      </c>
      <c r="Z16" s="6">
        <v>200</v>
      </c>
      <c r="AA16" s="13">
        <v>186.636737747849</v>
      </c>
      <c r="AB16" s="13">
        <v>181.12244897959201</v>
      </c>
      <c r="AC16" s="22">
        <v>170.23809523809524</v>
      </c>
      <c r="AD16" s="6">
        <v>172.142857142857</v>
      </c>
      <c r="AE16" s="6">
        <v>132.142857142857</v>
      </c>
      <c r="AF16" s="6">
        <v>142.142857142857</v>
      </c>
      <c r="AG16" s="17">
        <v>145.12</v>
      </c>
      <c r="AH16" s="6">
        <v>140.82565582565584</v>
      </c>
      <c r="AI16" s="6">
        <v>160.625</v>
      </c>
      <c r="AJ16" s="105">
        <v>131.44599303135888</v>
      </c>
      <c r="AK16" s="6">
        <v>155.55555555555554</v>
      </c>
      <c r="AL16" s="6">
        <v>160.14861256240599</v>
      </c>
      <c r="AM16" s="121">
        <v>179.00673400673401</v>
      </c>
      <c r="AN16" s="6">
        <v>168.3957219251337</v>
      </c>
      <c r="AO16" s="6">
        <v>175.611111111111</v>
      </c>
      <c r="AP16" s="6">
        <v>165.39351851851853</v>
      </c>
      <c r="AQ16" s="6">
        <v>164.28571428571399</v>
      </c>
      <c r="AR16" s="6">
        <v>168.333333333333</v>
      </c>
      <c r="AS16" s="6">
        <v>160.20706836250699</v>
      </c>
      <c r="AT16" s="6">
        <v>165.71001147408001</v>
      </c>
      <c r="AU16" s="6">
        <v>172.19132493522699</v>
      </c>
      <c r="AV16" s="168">
        <v>173.722943722944</v>
      </c>
      <c r="AW16" s="121">
        <v>175</v>
      </c>
      <c r="AX16" s="189"/>
      <c r="AY16" s="185">
        <f t="shared" si="0"/>
        <v>0.73511088960861359</v>
      </c>
      <c r="AZ16" s="185">
        <f t="shared" si="1"/>
        <v>12.500000000000009</v>
      </c>
      <c r="BA16" s="190"/>
      <c r="BC16" s="3"/>
    </row>
    <row r="17" spans="1:55" ht="15" customHeight="1" x14ac:dyDescent="0.2">
      <c r="A17" s="2" t="s">
        <v>16</v>
      </c>
      <c r="B17" s="6">
        <v>291.52999999999997</v>
      </c>
      <c r="C17" s="6">
        <v>275.74625000000003</v>
      </c>
      <c r="D17" s="6">
        <v>302.40734874881218</v>
      </c>
      <c r="E17" s="6">
        <v>331.25190527629547</v>
      </c>
      <c r="F17" s="6">
        <v>351.1324041811846</v>
      </c>
      <c r="G17" s="26">
        <v>366.64818920916503</v>
      </c>
      <c r="H17" s="22">
        <v>364.82420019005389</v>
      </c>
      <c r="I17" s="6">
        <v>380.15857142857141</v>
      </c>
      <c r="J17" s="6">
        <v>385.03990129436602</v>
      </c>
      <c r="K17" s="79">
        <v>378.15985955556403</v>
      </c>
      <c r="L17" s="80">
        <v>350.44499999999999</v>
      </c>
      <c r="M17" s="13">
        <v>300.11999031033929</v>
      </c>
      <c r="N17" s="6">
        <v>314.32511086474506</v>
      </c>
      <c r="O17" s="6">
        <v>330.50012318304994</v>
      </c>
      <c r="P17" s="6">
        <v>303.80107697180864</v>
      </c>
      <c r="Q17" s="22">
        <v>323.38321913931662</v>
      </c>
      <c r="R17" s="42">
        <v>336.74991247520097</v>
      </c>
      <c r="S17" s="42">
        <v>370.362158167036</v>
      </c>
      <c r="T17" s="13">
        <v>383.21507760532103</v>
      </c>
      <c r="U17" s="6">
        <v>401.64449371766398</v>
      </c>
      <c r="V17" s="6">
        <v>446.32899113081999</v>
      </c>
      <c r="W17" s="6">
        <v>370.362158167036</v>
      </c>
      <c r="X17" s="6">
        <v>297.44789356984501</v>
      </c>
      <c r="Y17" s="6">
        <v>190</v>
      </c>
      <c r="Z17" s="6">
        <v>201.99926090170001</v>
      </c>
      <c r="AA17" s="13">
        <v>201.077675711822</v>
      </c>
      <c r="AB17" s="13">
        <v>207.58027428759101</v>
      </c>
      <c r="AC17" s="22">
        <v>202.03999343023699</v>
      </c>
      <c r="AD17" s="6">
        <v>219.03833333333333</v>
      </c>
      <c r="AE17" s="6">
        <v>188.03999343023699</v>
      </c>
      <c r="AF17" s="6">
        <v>179.03999343023699</v>
      </c>
      <c r="AG17" s="17">
        <v>193.62</v>
      </c>
      <c r="AH17" s="6">
        <v>182.923540304493</v>
      </c>
      <c r="AI17" s="6">
        <v>179.65999999999997</v>
      </c>
      <c r="AJ17" s="105">
        <v>200.02463661000246</v>
      </c>
      <c r="AK17" s="6">
        <v>202.63283238892998</v>
      </c>
      <c r="AL17" s="6">
        <v>208.82483370288301</v>
      </c>
      <c r="AM17" s="121">
        <v>210.82170162238134</v>
      </c>
      <c r="AN17" s="6">
        <v>201.48504010292629</v>
      </c>
      <c r="AO17" s="6">
        <v>227.52566313541899</v>
      </c>
      <c r="AP17" s="6">
        <v>207.57165147409049</v>
      </c>
      <c r="AQ17" s="6">
        <v>229.963045084996</v>
      </c>
      <c r="AR17" s="6">
        <v>224.19972078508701</v>
      </c>
      <c r="AS17" s="6">
        <v>223.856571634506</v>
      </c>
      <c r="AT17" s="6">
        <v>224.605998816934</v>
      </c>
      <c r="AU17" s="6">
        <v>231.67840436254491</v>
      </c>
      <c r="AV17" s="168">
        <v>232.753141167775</v>
      </c>
      <c r="AW17" s="121">
        <v>233.333333333333</v>
      </c>
      <c r="AX17" s="189"/>
      <c r="AY17" s="185">
        <f t="shared" si="0"/>
        <v>0.24927361351475136</v>
      </c>
      <c r="AZ17" s="185">
        <f t="shared" si="1"/>
        <v>15.15080284989404</v>
      </c>
      <c r="BA17" s="190"/>
      <c r="BC17" s="3"/>
    </row>
    <row r="18" spans="1:55" ht="15" customHeight="1" x14ac:dyDescent="0.2">
      <c r="A18" s="2" t="s">
        <v>17</v>
      </c>
      <c r="B18" s="6">
        <v>876.59</v>
      </c>
      <c r="C18" s="6">
        <v>1000</v>
      </c>
      <c r="D18" s="6">
        <v>1000</v>
      </c>
      <c r="E18" s="6">
        <v>1033.3333333333301</v>
      </c>
      <c r="F18" s="6">
        <v>1000</v>
      </c>
      <c r="G18" s="26">
        <v>1025</v>
      </c>
      <c r="H18" s="22">
        <v>1125</v>
      </c>
      <c r="I18" s="6">
        <v>1050.54</v>
      </c>
      <c r="J18" s="6">
        <v>1100</v>
      </c>
      <c r="K18" s="79">
        <v>1125</v>
      </c>
      <c r="L18" s="80">
        <v>1016.6666666666666</v>
      </c>
      <c r="M18" s="13">
        <v>981.67701863354034</v>
      </c>
      <c r="N18" s="6">
        <v>1000</v>
      </c>
      <c r="O18" s="6">
        <v>1020</v>
      </c>
      <c r="P18" s="6">
        <v>1066.6666666666667</v>
      </c>
      <c r="Q18" s="22">
        <v>1000</v>
      </c>
      <c r="R18" s="42">
        <v>1020</v>
      </c>
      <c r="S18" s="42">
        <v>1103.7037037037037</v>
      </c>
      <c r="T18" s="13">
        <v>1080</v>
      </c>
      <c r="U18" s="6">
        <v>1066.6666666666667</v>
      </c>
      <c r="V18" s="6">
        <v>1000</v>
      </c>
      <c r="W18" s="6">
        <v>1103.7037037037037</v>
      </c>
      <c r="X18" s="6">
        <v>1062.2222222222222</v>
      </c>
      <c r="Y18" s="6">
        <v>999.21</v>
      </c>
      <c r="Z18" s="6">
        <v>1100</v>
      </c>
      <c r="AA18" s="15">
        <v>920</v>
      </c>
      <c r="AB18" s="13">
        <v>910</v>
      </c>
      <c r="AC18" s="22">
        <v>950</v>
      </c>
      <c r="AD18" s="6">
        <v>920</v>
      </c>
      <c r="AE18" s="6">
        <v>927.27272727272998</v>
      </c>
      <c r="AF18" s="6">
        <v>912.05</v>
      </c>
      <c r="AG18" s="17">
        <v>956.66</v>
      </c>
      <c r="AH18" s="6">
        <v>911.53846153845996</v>
      </c>
      <c r="AI18" s="7">
        <v>900</v>
      </c>
      <c r="AJ18" s="105">
        <v>950</v>
      </c>
      <c r="AK18" s="6">
        <v>961</v>
      </c>
      <c r="AL18" s="6">
        <v>921.03</v>
      </c>
      <c r="AM18" s="121">
        <v>970</v>
      </c>
      <c r="AN18" s="6">
        <v>1020</v>
      </c>
      <c r="AO18" s="6">
        <v>1113.3333333333301</v>
      </c>
      <c r="AP18" s="6">
        <v>1110</v>
      </c>
      <c r="AQ18" s="6">
        <v>1118</v>
      </c>
      <c r="AR18" s="6">
        <v>1146.6666666666699</v>
      </c>
      <c r="AS18" s="6">
        <v>1142.2222222222199</v>
      </c>
      <c r="AT18" s="6">
        <v>1140</v>
      </c>
      <c r="AU18" s="6">
        <v>1143.3333333333301</v>
      </c>
      <c r="AV18" s="168">
        <v>1133.3333333333333</v>
      </c>
      <c r="AW18" s="121">
        <v>1140</v>
      </c>
      <c r="AX18" s="189"/>
      <c r="AY18" s="185">
        <f t="shared" si="0"/>
        <v>0.58823529411765385</v>
      </c>
      <c r="AZ18" s="185">
        <f t="shared" si="1"/>
        <v>18.626430801248699</v>
      </c>
      <c r="BA18" s="190"/>
      <c r="BC18" s="3"/>
    </row>
    <row r="19" spans="1:55" ht="15" customHeight="1" x14ac:dyDescent="0.2">
      <c r="A19" s="2" t="s">
        <v>18</v>
      </c>
      <c r="B19" s="6">
        <v>1295.67</v>
      </c>
      <c r="C19" s="6">
        <v>1221.4299999999901</v>
      </c>
      <c r="D19" s="6">
        <v>1240</v>
      </c>
      <c r="E19" s="6">
        <v>1552.27272727273</v>
      </c>
      <c r="F19" s="6">
        <v>1527.27272727273</v>
      </c>
      <c r="G19" s="26">
        <v>1557.5757575757573</v>
      </c>
      <c r="H19" s="22">
        <v>1570.8333333333301</v>
      </c>
      <c r="I19" s="6">
        <v>1480.8140000000001</v>
      </c>
      <c r="J19" s="6">
        <v>1490</v>
      </c>
      <c r="K19" s="79">
        <v>1485</v>
      </c>
      <c r="L19" s="80">
        <v>1427.2733333333299</v>
      </c>
      <c r="M19" s="13">
        <v>1715.0516150516148</v>
      </c>
      <c r="N19" s="6">
        <v>1780.8080808080806</v>
      </c>
      <c r="O19" s="6">
        <v>1836.3636363636399</v>
      </c>
      <c r="P19" s="6">
        <v>1893.9393939393899</v>
      </c>
      <c r="Q19" s="22">
        <v>1873.8369566941001</v>
      </c>
      <c r="R19" s="42">
        <v>1876.62337662338</v>
      </c>
      <c r="S19" s="42">
        <v>1844.2424242424199</v>
      </c>
      <c r="T19" s="13">
        <v>1830.85858585859</v>
      </c>
      <c r="U19" s="6">
        <v>1890.74</v>
      </c>
      <c r="V19" s="6">
        <v>2038.6363636363601</v>
      </c>
      <c r="W19" s="6">
        <v>2007.1428571428601</v>
      </c>
      <c r="X19" s="6">
        <v>1990.9090909090905</v>
      </c>
      <c r="Y19" s="6">
        <v>1996</v>
      </c>
      <c r="Z19" s="6">
        <v>1945.4545454545455</v>
      </c>
      <c r="AA19" s="13">
        <v>1877.89473684211</v>
      </c>
      <c r="AB19" s="13">
        <v>1867.63955342903</v>
      </c>
      <c r="AC19" s="22">
        <v>1891.8181818181799</v>
      </c>
      <c r="AD19" s="6">
        <v>1871.818</v>
      </c>
      <c r="AE19" s="6">
        <v>1798.72727272727</v>
      </c>
      <c r="AF19" s="6">
        <v>1791.8181818181799</v>
      </c>
      <c r="AG19" s="17">
        <v>1807.44</v>
      </c>
      <c r="AH19" s="6">
        <v>1773.0769230769199</v>
      </c>
      <c r="AI19" s="6">
        <v>1791.19</v>
      </c>
      <c r="AJ19" s="105">
        <v>1783.0357142857099</v>
      </c>
      <c r="AK19" s="6">
        <v>1805.78947368421</v>
      </c>
      <c r="AL19" s="6">
        <v>1789.8863636363601</v>
      </c>
      <c r="AM19" s="121">
        <v>1820</v>
      </c>
      <c r="AN19" s="6">
        <v>1853.2467532467499</v>
      </c>
      <c r="AO19" s="6">
        <v>1937.1541501976301</v>
      </c>
      <c r="AP19" s="6">
        <v>1900</v>
      </c>
      <c r="AQ19" s="6">
        <v>1919.69696969697</v>
      </c>
      <c r="AR19" s="6">
        <v>1927.1245059288501</v>
      </c>
      <c r="AS19" s="6">
        <v>1927.5793650793601</v>
      </c>
      <c r="AT19" s="6">
        <v>1943.6507936507901</v>
      </c>
      <c r="AU19" s="6">
        <v>1971.7532467532501</v>
      </c>
      <c r="AV19" s="168">
        <v>1925</v>
      </c>
      <c r="AW19" s="121">
        <v>1952.72727272727</v>
      </c>
      <c r="AX19" s="189"/>
      <c r="AY19" s="185">
        <f t="shared" si="0"/>
        <v>1.4403778040140269</v>
      </c>
      <c r="AZ19" s="185">
        <f t="shared" si="1"/>
        <v>8.1370392941362351</v>
      </c>
      <c r="BA19" s="190"/>
      <c r="BC19" s="3"/>
    </row>
    <row r="20" spans="1:55" ht="15" customHeight="1" x14ac:dyDescent="0.2">
      <c r="A20" s="2" t="s">
        <v>19</v>
      </c>
      <c r="B20" s="6">
        <v>244.91833333333335</v>
      </c>
      <c r="C20" s="6">
        <v>210.19833333333298</v>
      </c>
      <c r="D20" s="6">
        <v>227.30158730158701</v>
      </c>
      <c r="E20" s="6">
        <v>183.367346938776</v>
      </c>
      <c r="F20" s="6">
        <v>144.13919413919416</v>
      </c>
      <c r="G20" s="26">
        <v>140.17857142857099</v>
      </c>
      <c r="H20" s="22">
        <v>153.608058608059</v>
      </c>
      <c r="I20" s="6">
        <v>175</v>
      </c>
      <c r="J20" s="6">
        <v>168.09523809523799</v>
      </c>
      <c r="K20" s="79">
        <v>158</v>
      </c>
      <c r="L20" s="80">
        <v>168.482727272727</v>
      </c>
      <c r="M20" s="13">
        <v>264.32461873638351</v>
      </c>
      <c r="N20" s="6">
        <v>239.28571428571399</v>
      </c>
      <c r="O20" s="6">
        <v>215</v>
      </c>
      <c r="P20" s="6">
        <v>232.73809523809521</v>
      </c>
      <c r="Q20" s="22">
        <v>247.959183673469</v>
      </c>
      <c r="R20" s="42">
        <v>259.58078958079</v>
      </c>
      <c r="S20" s="42">
        <v>270</v>
      </c>
      <c r="T20" s="13">
        <v>289.17748917748901</v>
      </c>
      <c r="U20" s="6">
        <v>301.81818181818198</v>
      </c>
      <c r="V20" s="6">
        <v>322.743764172336</v>
      </c>
      <c r="W20" s="6">
        <v>303.33333333333297</v>
      </c>
      <c r="X20" s="6">
        <v>296.73721340387999</v>
      </c>
      <c r="Y20" s="6">
        <v>261.22448979591798</v>
      </c>
      <c r="Z20" s="6">
        <v>264.28571428571399</v>
      </c>
      <c r="AA20" s="13">
        <v>262.741228070175</v>
      </c>
      <c r="AB20" s="13">
        <v>259.04761904761898</v>
      </c>
      <c r="AC20" s="22">
        <v>190.83333333333331</v>
      </c>
      <c r="AD20" s="6">
        <v>178</v>
      </c>
      <c r="AE20" s="6">
        <v>160.833333333333</v>
      </c>
      <c r="AF20" s="6">
        <v>140.833333333333</v>
      </c>
      <c r="AG20" s="17">
        <v>175.03</v>
      </c>
      <c r="AH20" s="6">
        <v>161.82539682539701</v>
      </c>
      <c r="AI20" s="6">
        <v>189.33</v>
      </c>
      <c r="AJ20" s="105">
        <v>215.92592592592595</v>
      </c>
      <c r="AK20" s="6">
        <v>193.75</v>
      </c>
      <c r="AL20" s="6">
        <v>173.65079365079367</v>
      </c>
      <c r="AM20" s="121">
        <v>185</v>
      </c>
      <c r="AN20" s="6">
        <v>130</v>
      </c>
      <c r="AO20" s="6">
        <v>128.253086419753</v>
      </c>
      <c r="AP20" s="6">
        <v>130.44601086048499</v>
      </c>
      <c r="AQ20" s="6">
        <v>131.95011337868499</v>
      </c>
      <c r="AR20" s="6">
        <v>146.697530864198</v>
      </c>
      <c r="AS20" s="6">
        <v>149.666666666667</v>
      </c>
      <c r="AT20" s="6">
        <v>144.08888888888899</v>
      </c>
      <c r="AU20" s="6">
        <v>149.838961038961</v>
      </c>
      <c r="AV20" s="168">
        <v>143.03896103896099</v>
      </c>
      <c r="AW20" s="121">
        <v>144.28571428571399</v>
      </c>
      <c r="AX20" s="189"/>
      <c r="AY20" s="185">
        <f t="shared" si="0"/>
        <v>0.87161794080244404</v>
      </c>
      <c r="AZ20" s="185">
        <f t="shared" si="1"/>
        <v>-25.52995391705084</v>
      </c>
      <c r="BA20" s="190"/>
      <c r="BC20" s="3"/>
    </row>
    <row r="21" spans="1:55" ht="15" customHeight="1" x14ac:dyDescent="0.2">
      <c r="A21" s="2" t="s">
        <v>20</v>
      </c>
      <c r="B21" s="6">
        <v>275.15499999999997</v>
      </c>
      <c r="C21" s="6">
        <v>275.6699999999995</v>
      </c>
      <c r="D21" s="6">
        <v>275.86206896551727</v>
      </c>
      <c r="E21" s="6">
        <v>288.71100164203614</v>
      </c>
      <c r="F21" s="6">
        <v>299.42528735632186</v>
      </c>
      <c r="G21" s="26">
        <v>295.01915708812265</v>
      </c>
      <c r="H21" s="22">
        <v>288.55363984674329</v>
      </c>
      <c r="I21" s="6">
        <v>245.17199999999997</v>
      </c>
      <c r="J21" s="29">
        <v>279.741379310345</v>
      </c>
      <c r="K21" s="79">
        <v>255.85</v>
      </c>
      <c r="L21" s="80">
        <v>250.05666666666701</v>
      </c>
      <c r="M21" s="13">
        <v>340.30976207700348</v>
      </c>
      <c r="N21" s="6">
        <v>373.10344827586204</v>
      </c>
      <c r="O21" s="6">
        <v>379.96715927750398</v>
      </c>
      <c r="P21" s="6">
        <v>279.42528735632186</v>
      </c>
      <c r="Q21" s="22">
        <v>287.89511494252878</v>
      </c>
      <c r="R21" s="42">
        <v>282.09770114942529</v>
      </c>
      <c r="S21" s="42">
        <v>260.34482758620697</v>
      </c>
      <c r="T21" s="13">
        <v>255.747126436782</v>
      </c>
      <c r="U21" s="6">
        <v>258.62068965517244</v>
      </c>
      <c r="V21" s="6">
        <v>247.5095785440613</v>
      </c>
      <c r="W21" s="6">
        <v>260.34482758620697</v>
      </c>
      <c r="X21" s="6">
        <v>263.85057471264372</v>
      </c>
      <c r="Y21" s="6">
        <v>280.28735632183907</v>
      </c>
      <c r="Z21" s="6">
        <v>280.28735632183907</v>
      </c>
      <c r="AA21" s="13">
        <v>274.37931034482801</v>
      </c>
      <c r="AB21" s="13">
        <v>270.93103448275866</v>
      </c>
      <c r="AC21" s="22">
        <v>294.16666666666703</v>
      </c>
      <c r="AD21" s="6">
        <v>304.16666666666703</v>
      </c>
      <c r="AE21" s="6">
        <v>344.16666666666669</v>
      </c>
      <c r="AF21" s="6">
        <v>344.66666700000002</v>
      </c>
      <c r="AG21" s="17">
        <v>321.82</v>
      </c>
      <c r="AH21" s="6">
        <v>285.97099621689802</v>
      </c>
      <c r="AI21" s="6">
        <v>323.36999999999995</v>
      </c>
      <c r="AJ21" s="105">
        <v>274.23371647509583</v>
      </c>
      <c r="AK21" s="6">
        <v>285.75989782886336</v>
      </c>
      <c r="AL21" s="6">
        <v>293.28108672936298</v>
      </c>
      <c r="AM21" s="121">
        <v>310.88470916057128</v>
      </c>
      <c r="AN21" s="6">
        <v>325.68418171866443</v>
      </c>
      <c r="AO21" s="6">
        <v>366.59482758620697</v>
      </c>
      <c r="AP21" s="6">
        <v>343.36925287356303</v>
      </c>
      <c r="AQ21" s="6">
        <v>348.99929627023198</v>
      </c>
      <c r="AR21" s="6">
        <v>366.74876847290602</v>
      </c>
      <c r="AS21" s="6">
        <v>363.06547619047598</v>
      </c>
      <c r="AT21" s="6">
        <v>376.86182950191574</v>
      </c>
      <c r="AU21" s="6">
        <v>393.64822796934862</v>
      </c>
      <c r="AV21" s="168">
        <v>395.66353187042841</v>
      </c>
      <c r="AW21" s="121">
        <v>397.011494252874</v>
      </c>
      <c r="AX21" s="189"/>
      <c r="AY21" s="185">
        <f t="shared" si="0"/>
        <v>0.34068400897938117</v>
      </c>
      <c r="AZ21" s="185">
        <f t="shared" si="1"/>
        <v>38.931843575419137</v>
      </c>
      <c r="BA21" s="190"/>
      <c r="BC21" s="3"/>
    </row>
    <row r="22" spans="1:55" ht="15" customHeight="1" x14ac:dyDescent="0.2">
      <c r="A22" s="2" t="s">
        <v>21</v>
      </c>
      <c r="B22" s="6">
        <v>248.69333333333333</v>
      </c>
      <c r="C22" s="6">
        <v>264.23966666666604</v>
      </c>
      <c r="D22" s="6">
        <v>308.40517241379308</v>
      </c>
      <c r="E22" s="6">
        <v>264.57481005260081</v>
      </c>
      <c r="F22" s="6">
        <v>268.62068965517199</v>
      </c>
      <c r="G22" s="26">
        <v>273.91317733990098</v>
      </c>
      <c r="H22" s="22">
        <v>265.74712643678203</v>
      </c>
      <c r="I22" s="6">
        <v>254.31000000000006</v>
      </c>
      <c r="J22" s="29">
        <v>248.70689655172418</v>
      </c>
      <c r="K22" s="79">
        <v>226</v>
      </c>
      <c r="L22" s="80">
        <v>211.6825</v>
      </c>
      <c r="M22" s="13">
        <v>270.22841493061674</v>
      </c>
      <c r="N22" s="6">
        <v>289.22413793103448</v>
      </c>
      <c r="O22" s="6">
        <v>235.63218390804599</v>
      </c>
      <c r="P22" s="6">
        <v>217.38505747126439</v>
      </c>
      <c r="Q22" s="22">
        <v>245.68965517241381</v>
      </c>
      <c r="R22" s="42">
        <v>254.02298850574718</v>
      </c>
      <c r="S22" s="42">
        <v>251.14942528735637</v>
      </c>
      <c r="T22" s="13">
        <v>253.69458128078819</v>
      </c>
      <c r="U22" s="6">
        <v>254.59770114942526</v>
      </c>
      <c r="V22" s="6">
        <v>224.64080459770116</v>
      </c>
      <c r="W22" s="6">
        <v>251.14942528735637</v>
      </c>
      <c r="X22" s="6">
        <v>243.57366771159874</v>
      </c>
      <c r="Y22" s="6">
        <v>225.47208538587847</v>
      </c>
      <c r="Z22" s="6">
        <v>225.47208538587847</v>
      </c>
      <c r="AA22" s="13">
        <v>229.39831104855736</v>
      </c>
      <c r="AB22" s="15">
        <v>230.827586206897</v>
      </c>
      <c r="AC22" s="22">
        <v>240.39408866995078</v>
      </c>
      <c r="AD22" s="6">
        <v>261.3</v>
      </c>
      <c r="AE22" s="6">
        <v>240.39408866995072</v>
      </c>
      <c r="AF22" s="6">
        <v>274.08866995099999</v>
      </c>
      <c r="AG22" s="17">
        <v>228.32</v>
      </c>
      <c r="AH22" s="6">
        <v>211.21367719771618</v>
      </c>
      <c r="AI22" s="7">
        <v>278.01500000000004</v>
      </c>
      <c r="AJ22" s="105">
        <v>273.88501338975772</v>
      </c>
      <c r="AK22" s="6">
        <v>260.536398467433</v>
      </c>
      <c r="AL22" s="6">
        <v>299.82439335887602</v>
      </c>
      <c r="AM22" s="121">
        <v>255.87484035759903</v>
      </c>
      <c r="AN22" s="6">
        <v>257.8125</v>
      </c>
      <c r="AO22" s="6">
        <v>232.64666368114646</v>
      </c>
      <c r="AP22" s="6">
        <v>245.77586206896601</v>
      </c>
      <c r="AQ22" s="6">
        <v>246.05911330049301</v>
      </c>
      <c r="AR22" s="6">
        <v>250.049261083744</v>
      </c>
      <c r="AS22" s="6">
        <v>254.256271556634</v>
      </c>
      <c r="AT22" s="6">
        <v>262.538381922121</v>
      </c>
      <c r="AU22" s="6">
        <v>323.41999753377303</v>
      </c>
      <c r="AV22" s="168">
        <v>304.13793103448279</v>
      </c>
      <c r="AW22" s="121">
        <v>313.49753694581301</v>
      </c>
      <c r="AX22" s="189"/>
      <c r="AY22" s="185">
        <f t="shared" si="0"/>
        <v>3.0774214447684396</v>
      </c>
      <c r="AZ22" s="185">
        <f t="shared" si="1"/>
        <v>20.32773109243703</v>
      </c>
      <c r="BA22" s="190"/>
      <c r="BC22" s="3"/>
    </row>
    <row r="23" spans="1:55" ht="15" customHeight="1" x14ac:dyDescent="0.2">
      <c r="A23" s="2" t="s">
        <v>22</v>
      </c>
      <c r="B23" s="6">
        <v>266.84500000000003</v>
      </c>
      <c r="C23" s="29">
        <v>270.88</v>
      </c>
      <c r="D23" s="6">
        <v>275.86206896551727</v>
      </c>
      <c r="E23" s="6">
        <v>296.74329501915707</v>
      </c>
      <c r="F23" s="6">
        <v>300.55172413793099</v>
      </c>
      <c r="G23" s="26">
        <v>305.86206896551698</v>
      </c>
      <c r="H23" s="22">
        <v>293.76436781609198</v>
      </c>
      <c r="I23" s="6">
        <v>268.96400000000006</v>
      </c>
      <c r="J23" s="29">
        <v>275.86206896551727</v>
      </c>
      <c r="K23" s="79">
        <v>268.96551724137936</v>
      </c>
      <c r="L23" s="80">
        <v>259.48200000000003</v>
      </c>
      <c r="M23" s="13">
        <v>337.91307471264366</v>
      </c>
      <c r="N23" s="6">
        <v>320</v>
      </c>
      <c r="O23" s="6">
        <v>328.27586206896501</v>
      </c>
      <c r="P23" s="6">
        <v>254.31034482758622</v>
      </c>
      <c r="Q23" s="22">
        <v>265.51724137931035</v>
      </c>
      <c r="R23" s="42">
        <v>260.91954022988506</v>
      </c>
      <c r="S23" s="42">
        <v>258.62068965517244</v>
      </c>
      <c r="T23" s="13">
        <v>252.87356321839081</v>
      </c>
      <c r="U23" s="6">
        <v>241.37931034482759</v>
      </c>
      <c r="V23" s="6">
        <v>236.0153256704981</v>
      </c>
      <c r="W23" s="6">
        <v>258.62068965517244</v>
      </c>
      <c r="X23" s="6">
        <v>255.74712643678163</v>
      </c>
      <c r="Y23" s="6">
        <v>248.27586206896549</v>
      </c>
      <c r="Z23" s="6">
        <v>248.27586206896549</v>
      </c>
      <c r="AA23" s="13">
        <v>228.44827586206895</v>
      </c>
      <c r="AB23" s="15">
        <v>224.13793103448276</v>
      </c>
      <c r="AC23" s="22">
        <v>232.75862068965517</v>
      </c>
      <c r="AD23" s="6">
        <v>232.02</v>
      </c>
      <c r="AE23" s="6">
        <v>232.75862068965517</v>
      </c>
      <c r="AF23" s="6">
        <v>277.58620689654998</v>
      </c>
      <c r="AG23" s="17">
        <v>249.56</v>
      </c>
      <c r="AH23" s="7">
        <v>274.04538864726197</v>
      </c>
      <c r="AI23" s="6">
        <v>310.34500000000003</v>
      </c>
      <c r="AJ23" s="105">
        <v>325.62068965517199</v>
      </c>
      <c r="AK23" s="7">
        <v>358.62068965517199</v>
      </c>
      <c r="AL23" s="6">
        <v>368.62068965517199</v>
      </c>
      <c r="AM23" s="121">
        <v>305.36865713484718</v>
      </c>
      <c r="AN23" s="6">
        <v>308.24222035323805</v>
      </c>
      <c r="AO23" s="6">
        <v>349.568965517241</v>
      </c>
      <c r="AP23" s="6">
        <v>327.41379310344797</v>
      </c>
      <c r="AQ23" s="6">
        <v>328.23275862068965</v>
      </c>
      <c r="AR23" s="6">
        <v>365.32512315270901</v>
      </c>
      <c r="AS23" s="6">
        <v>364.44096133751299</v>
      </c>
      <c r="AT23" s="6">
        <v>363.00940438871498</v>
      </c>
      <c r="AU23" s="6">
        <v>359.56112852664575</v>
      </c>
      <c r="AV23" s="168">
        <v>386.20689655172418</v>
      </c>
      <c r="AW23" s="121">
        <v>381.83908045977</v>
      </c>
      <c r="AX23" s="189"/>
      <c r="AY23" s="185">
        <f t="shared" si="0"/>
        <v>-1.130952380952422</v>
      </c>
      <c r="AZ23" s="185">
        <f t="shared" si="1"/>
        <v>6.4743589743590695</v>
      </c>
      <c r="BA23" s="190"/>
      <c r="BC23" s="3"/>
    </row>
    <row r="24" spans="1:55" ht="15" customHeight="1" x14ac:dyDescent="0.2">
      <c r="A24" s="2" t="s">
        <v>23</v>
      </c>
      <c r="B24" s="6">
        <v>356.18499999999995</v>
      </c>
      <c r="C24" s="6">
        <v>325.555833333333</v>
      </c>
      <c r="D24" s="6">
        <v>319.04761904761909</v>
      </c>
      <c r="E24" s="6">
        <v>295</v>
      </c>
      <c r="F24" s="6">
        <v>337.91666666666703</v>
      </c>
      <c r="G24" s="26">
        <v>334.58333333333297</v>
      </c>
      <c r="H24" s="49">
        <v>336.25</v>
      </c>
      <c r="I24" s="6">
        <v>390.83500000000004</v>
      </c>
      <c r="J24" s="29">
        <v>391.25</v>
      </c>
      <c r="K24" s="117">
        <v>389.83333333333297</v>
      </c>
      <c r="L24" s="79">
        <v>389.83333333333297</v>
      </c>
      <c r="M24" s="13">
        <v>372.3962861006471</v>
      </c>
      <c r="N24" s="6">
        <v>359.58333333333331</v>
      </c>
      <c r="O24" s="6">
        <v>375</v>
      </c>
      <c r="P24" s="6">
        <v>291.66666666666663</v>
      </c>
      <c r="Q24" s="22">
        <v>308.91774891774901</v>
      </c>
      <c r="R24" s="42">
        <v>320.03831417624502</v>
      </c>
      <c r="S24" s="42">
        <v>394.44</v>
      </c>
      <c r="T24" s="13">
        <v>397.222222222222</v>
      </c>
      <c r="U24" s="6">
        <v>403.33333333333297</v>
      </c>
      <c r="V24" s="6">
        <v>427</v>
      </c>
      <c r="W24" s="6">
        <v>394.444444444444</v>
      </c>
      <c r="X24" s="6">
        <v>381.81818181818198</v>
      </c>
      <c r="Y24" s="6">
        <v>390.47619047619003</v>
      </c>
      <c r="Z24" s="6">
        <v>390.47619047619003</v>
      </c>
      <c r="AA24" s="13">
        <v>374.07407407407402</v>
      </c>
      <c r="AB24" s="13">
        <v>378.57142857142901</v>
      </c>
      <c r="AC24" s="22">
        <v>381.25</v>
      </c>
      <c r="AD24" s="6">
        <v>383.28899999999999</v>
      </c>
      <c r="AE24" s="6">
        <v>381.25</v>
      </c>
      <c r="AF24" s="6">
        <v>350.25</v>
      </c>
      <c r="AG24" s="17">
        <v>325</v>
      </c>
      <c r="AH24" s="6">
        <v>333.55555555555554</v>
      </c>
      <c r="AI24" s="6">
        <v>333.33124999999995</v>
      </c>
      <c r="AJ24" s="105">
        <v>317.08333333333331</v>
      </c>
      <c r="AK24" s="6">
        <v>359.25925925925924</v>
      </c>
      <c r="AL24" s="6">
        <v>356.94444444444451</v>
      </c>
      <c r="AM24" s="121">
        <v>340.97222222222217</v>
      </c>
      <c r="AN24" s="6">
        <v>346.85242518059857</v>
      </c>
      <c r="AO24" s="6">
        <v>353.33333333333297</v>
      </c>
      <c r="AP24" s="6">
        <v>345.74074074074099</v>
      </c>
      <c r="AQ24" s="6">
        <v>357.61904761904799</v>
      </c>
      <c r="AR24" s="6">
        <v>373.33333333333297</v>
      </c>
      <c r="AS24" s="6">
        <v>395.82316128032244</v>
      </c>
      <c r="AT24" s="6">
        <v>405.468269653052</v>
      </c>
      <c r="AU24" s="6">
        <v>406.46464646464699</v>
      </c>
      <c r="AV24" s="168">
        <v>432.57575757575745</v>
      </c>
      <c r="AW24" s="121">
        <v>433.33333333333297</v>
      </c>
      <c r="AX24" s="189"/>
      <c r="AY24" s="185">
        <f t="shared" si="0"/>
        <v>0.17513134851132944</v>
      </c>
      <c r="AZ24" s="185">
        <f t="shared" si="1"/>
        <v>20.618556701030837</v>
      </c>
      <c r="BA24" s="190"/>
      <c r="BC24" s="3"/>
    </row>
    <row r="25" spans="1:55" ht="15" customHeight="1" x14ac:dyDescent="0.2">
      <c r="A25" s="2" t="s">
        <v>24</v>
      </c>
      <c r="B25" s="6">
        <v>270.79666666666662</v>
      </c>
      <c r="C25" s="6">
        <v>268.036</v>
      </c>
      <c r="D25" s="6">
        <v>257.48299319727897</v>
      </c>
      <c r="E25" s="6">
        <v>275.213675213675</v>
      </c>
      <c r="F25" s="6">
        <v>292.05128205128199</v>
      </c>
      <c r="G25" s="26">
        <v>292.757020757021</v>
      </c>
      <c r="H25" s="22">
        <v>320.55</v>
      </c>
      <c r="I25" s="6">
        <v>305.55500000000001</v>
      </c>
      <c r="J25" s="29">
        <v>278.71108058608098</v>
      </c>
      <c r="K25" s="117">
        <v>285.12</v>
      </c>
      <c r="L25" s="80">
        <v>276.66699999999997</v>
      </c>
      <c r="M25" s="13">
        <v>277.53943682736298</v>
      </c>
      <c r="N25" s="6">
        <v>287.79761904761904</v>
      </c>
      <c r="O25" s="6">
        <v>297.142857142857</v>
      </c>
      <c r="P25" s="6">
        <v>299.03846153846155</v>
      </c>
      <c r="Q25" s="22">
        <v>285.71428571428572</v>
      </c>
      <c r="R25" s="42">
        <v>324.61348175633901</v>
      </c>
      <c r="S25" s="42">
        <v>372.93028322440102</v>
      </c>
      <c r="T25" s="13">
        <v>384.21428571428601</v>
      </c>
      <c r="U25" s="6">
        <v>397.91666666666703</v>
      </c>
      <c r="V25" s="6">
        <v>377.21661054994388</v>
      </c>
      <c r="W25" s="6">
        <v>228.133903133903</v>
      </c>
      <c r="X25" s="6">
        <v>303.21449792037998</v>
      </c>
      <c r="Y25" s="6">
        <v>250</v>
      </c>
      <c r="Z25" s="6">
        <v>210.47619047619</v>
      </c>
      <c r="AA25" s="13">
        <v>218.333333333333</v>
      </c>
      <c r="AB25" s="13">
        <v>200.90476190476201</v>
      </c>
      <c r="AC25" s="22">
        <v>195.91836734693899</v>
      </c>
      <c r="AD25" s="6">
        <v>185.918571428571</v>
      </c>
      <c r="AE25" s="6">
        <v>115.91836734693899</v>
      </c>
      <c r="AF25" s="6">
        <v>105.91836734693899</v>
      </c>
      <c r="AG25" s="17">
        <v>108.03</v>
      </c>
      <c r="AH25" s="7">
        <v>149.94287188559599</v>
      </c>
      <c r="AI25" s="6">
        <v>198.81</v>
      </c>
      <c r="AJ25" s="105">
        <v>147.24957213329299</v>
      </c>
      <c r="AK25" s="6">
        <v>168.06818181818201</v>
      </c>
      <c r="AL25" s="6">
        <v>125.221088435374</v>
      </c>
      <c r="AM25" s="121">
        <v>156.666666666667</v>
      </c>
      <c r="AN25" s="6">
        <v>127.21798550286923</v>
      </c>
      <c r="AO25" s="6">
        <v>130.47619047619</v>
      </c>
      <c r="AP25" s="6">
        <v>130.28409090909099</v>
      </c>
      <c r="AQ25" s="6">
        <v>131.666666666667</v>
      </c>
      <c r="AR25" s="6">
        <v>140.47619047619</v>
      </c>
      <c r="AS25" s="6">
        <v>131.16883116883099</v>
      </c>
      <c r="AT25" s="6">
        <v>151.98412698412699</v>
      </c>
      <c r="AU25" s="6">
        <v>149.61038961039</v>
      </c>
      <c r="AV25" s="168">
        <v>154.76190476190499</v>
      </c>
      <c r="AW25" s="121">
        <v>153.333333333333</v>
      </c>
      <c r="AX25" s="189"/>
      <c r="AY25" s="185">
        <f t="shared" si="0"/>
        <v>-0.92307692307728118</v>
      </c>
      <c r="AZ25" s="185">
        <f t="shared" si="1"/>
        <v>-8.7671850349338172</v>
      </c>
      <c r="BA25" s="190"/>
      <c r="BC25" s="3"/>
    </row>
    <row r="26" spans="1:55" ht="15" customHeight="1" x14ac:dyDescent="0.2">
      <c r="A26" s="2" t="s">
        <v>25</v>
      </c>
      <c r="B26" s="6">
        <v>259.25</v>
      </c>
      <c r="C26" s="6">
        <v>267.38900000000001</v>
      </c>
      <c r="D26" s="6">
        <v>285.20833333333337</v>
      </c>
      <c r="E26" s="6">
        <v>283.33333333333297</v>
      </c>
      <c r="F26" s="6">
        <v>323.22916666666669</v>
      </c>
      <c r="G26" s="26">
        <v>332.08333333333297</v>
      </c>
      <c r="H26" s="22">
        <v>357.29166666666669</v>
      </c>
      <c r="I26" s="6">
        <v>327.78625</v>
      </c>
      <c r="J26" s="29">
        <v>280.91666666666703</v>
      </c>
      <c r="K26" s="117">
        <v>227.78615991851285</v>
      </c>
      <c r="L26" s="80">
        <v>214.72384615384601</v>
      </c>
      <c r="M26" s="13">
        <v>257.58597883597889</v>
      </c>
      <c r="N26" s="6">
        <v>242.371794871795</v>
      </c>
      <c r="O26" s="6">
        <v>254.03050108932501</v>
      </c>
      <c r="P26" s="6">
        <v>399.25595238095241</v>
      </c>
      <c r="Q26" s="22">
        <v>405.07246376811599</v>
      </c>
      <c r="R26" s="42">
        <v>466.623376623377</v>
      </c>
      <c r="S26" s="42">
        <v>488.11036789297702</v>
      </c>
      <c r="T26" s="13">
        <v>467.93381037567099</v>
      </c>
      <c r="U26" s="6">
        <v>466.875</v>
      </c>
      <c r="V26" s="6">
        <v>465.51385274344</v>
      </c>
      <c r="W26" s="6">
        <v>388.11036789297702</v>
      </c>
      <c r="X26" s="6">
        <v>268.49043427004449</v>
      </c>
      <c r="Y26" s="6">
        <v>256.66666666666703</v>
      </c>
      <c r="Z26" s="6">
        <v>276.66666666666703</v>
      </c>
      <c r="AA26" s="13">
        <v>277.82526115859503</v>
      </c>
      <c r="AB26" s="13">
        <v>266.77018633540399</v>
      </c>
      <c r="AC26" s="22">
        <v>267.959183673469</v>
      </c>
      <c r="AD26" s="6">
        <v>256.95857142857102</v>
      </c>
      <c r="AE26" s="6">
        <v>207.959183673469</v>
      </c>
      <c r="AF26" s="6">
        <v>167.959183673469</v>
      </c>
      <c r="AG26" s="17">
        <v>148.61000000000001</v>
      </c>
      <c r="AH26" s="6">
        <v>158.31</v>
      </c>
      <c r="AI26" s="6">
        <v>159.69499999999999</v>
      </c>
      <c r="AJ26" s="105">
        <v>150.245098039216</v>
      </c>
      <c r="AK26" s="6">
        <v>188.995098039216</v>
      </c>
      <c r="AL26" s="6">
        <v>143.25572801182599</v>
      </c>
      <c r="AM26" s="121">
        <v>156.25</v>
      </c>
      <c r="AN26" s="6">
        <v>155.02586844050001</v>
      </c>
      <c r="AO26" s="6">
        <v>226.97192513369001</v>
      </c>
      <c r="AP26" s="6">
        <v>226.67832167832199</v>
      </c>
      <c r="AQ26" s="6">
        <v>227.26515151515201</v>
      </c>
      <c r="AR26" s="6">
        <v>269.87916495269434</v>
      </c>
      <c r="AS26" s="6">
        <v>265.08809637436002</v>
      </c>
      <c r="AT26" s="6">
        <v>266.71447178826298</v>
      </c>
      <c r="AU26" s="6">
        <v>263.95760743321699</v>
      </c>
      <c r="AV26" s="168">
        <v>345.23809523809501</v>
      </c>
      <c r="AW26" s="121">
        <v>336.66666666666703</v>
      </c>
      <c r="AX26" s="189"/>
      <c r="AY26" s="185">
        <f t="shared" si="0"/>
        <v>-2.4827586206894874</v>
      </c>
      <c r="AZ26" s="185">
        <f t="shared" si="1"/>
        <v>78.135131630138659</v>
      </c>
      <c r="BA26" s="190"/>
      <c r="BC26" s="3"/>
    </row>
    <row r="27" spans="1:55" ht="15" customHeight="1" x14ac:dyDescent="0.2">
      <c r="A27" s="3" t="s">
        <v>26</v>
      </c>
      <c r="B27" s="13">
        <v>1375.51</v>
      </c>
      <c r="C27" s="13">
        <v>1348.39</v>
      </c>
      <c r="D27" s="13">
        <v>1350</v>
      </c>
      <c r="E27" s="13">
        <v>1378.3716666666701</v>
      </c>
      <c r="F27" s="13">
        <v>1362.0781016752301</v>
      </c>
      <c r="G27" s="13">
        <v>1428.2249999999999</v>
      </c>
      <c r="H27" s="13">
        <v>1450</v>
      </c>
      <c r="I27" s="13">
        <v>1450.6</v>
      </c>
      <c r="J27" s="6">
        <v>1350</v>
      </c>
      <c r="K27" s="79">
        <v>1312</v>
      </c>
      <c r="L27" s="80">
        <v>1325</v>
      </c>
      <c r="M27" s="13">
        <v>1185</v>
      </c>
      <c r="N27" s="6">
        <v>1102.1505376344087</v>
      </c>
      <c r="O27" s="6">
        <v>1201.7094017094</v>
      </c>
      <c r="P27" s="6">
        <v>1243.2795698924733</v>
      </c>
      <c r="Q27" s="22">
        <v>972.35023041474653</v>
      </c>
      <c r="R27" s="42">
        <v>1061.2903225806451</v>
      </c>
      <c r="S27" s="42">
        <v>974.75</v>
      </c>
      <c r="T27" s="13">
        <v>1013.33333333333</v>
      </c>
      <c r="U27" s="6">
        <v>1120</v>
      </c>
      <c r="V27" s="6">
        <v>1150</v>
      </c>
      <c r="W27" s="6">
        <v>1137.5</v>
      </c>
      <c r="X27" s="6">
        <v>962.85714285714278</v>
      </c>
      <c r="Y27" s="6">
        <v>1102.1505376344087</v>
      </c>
      <c r="Z27" s="6">
        <v>1028.2258064516129</v>
      </c>
      <c r="AA27" s="13">
        <v>1166.6666666666699</v>
      </c>
      <c r="AB27" s="13">
        <v>1155.55555555556</v>
      </c>
      <c r="AC27" s="22">
        <v>1177.7777777777801</v>
      </c>
      <c r="AD27" s="6">
        <v>1200.78</v>
      </c>
      <c r="AE27" s="6">
        <v>1277.7777777777781</v>
      </c>
      <c r="AF27" s="6">
        <v>1300.1199999999999</v>
      </c>
      <c r="AG27" s="17">
        <v>1270</v>
      </c>
      <c r="AH27" s="6">
        <v>1302.54</v>
      </c>
      <c r="AI27" s="6">
        <v>1353.59</v>
      </c>
      <c r="AJ27" s="105">
        <v>1403.3333333333301</v>
      </c>
      <c r="AK27" s="6">
        <v>1413.3333333333301</v>
      </c>
      <c r="AL27" s="6">
        <v>1486.55913978494</v>
      </c>
      <c r="AM27" s="121">
        <v>1466.6666666666699</v>
      </c>
      <c r="AN27" s="6">
        <v>1450</v>
      </c>
      <c r="AO27" s="6">
        <v>1425</v>
      </c>
      <c r="AP27" s="6">
        <v>1445.45454545455</v>
      </c>
      <c r="AQ27" s="6">
        <v>1450</v>
      </c>
      <c r="AR27" s="6">
        <v>1450</v>
      </c>
      <c r="AS27" s="6">
        <v>1466.6666666666699</v>
      </c>
      <c r="AT27" s="6">
        <v>1400</v>
      </c>
      <c r="AU27" s="6">
        <v>1459.1129032258</v>
      </c>
      <c r="AV27" s="168">
        <v>1464.1129032258</v>
      </c>
      <c r="AW27" s="121">
        <v>1450</v>
      </c>
      <c r="AX27" s="189"/>
      <c r="AY27" s="185">
        <f t="shared" si="0"/>
        <v>-0.96392178463189504</v>
      </c>
      <c r="AZ27" s="185">
        <f t="shared" si="1"/>
        <v>2.5943396226417463</v>
      </c>
      <c r="BA27" s="190"/>
      <c r="BC27" s="3"/>
    </row>
    <row r="28" spans="1:55" ht="15" customHeight="1" x14ac:dyDescent="0.2">
      <c r="A28" s="3" t="s">
        <v>27</v>
      </c>
      <c r="B28" s="13">
        <v>730.6</v>
      </c>
      <c r="C28" s="15">
        <v>750</v>
      </c>
      <c r="D28" s="13">
        <v>761.36</v>
      </c>
      <c r="E28" s="13">
        <v>769.44333333333304</v>
      </c>
      <c r="F28" s="13">
        <v>771.32204674006402</v>
      </c>
      <c r="G28" s="13">
        <v>771.66499999999996</v>
      </c>
      <c r="H28" s="13">
        <v>783.88499999999999</v>
      </c>
      <c r="I28" s="13">
        <v>787.5</v>
      </c>
      <c r="J28" s="6">
        <v>778.8</v>
      </c>
      <c r="K28" s="79">
        <v>722.22222222222229</v>
      </c>
      <c r="L28" s="80">
        <v>722.21999999999991</v>
      </c>
      <c r="M28" s="13">
        <v>808.33333333333337</v>
      </c>
      <c r="N28" s="6">
        <v>883.33333333333303</v>
      </c>
      <c r="O28" s="6">
        <v>902.83333333332996</v>
      </c>
      <c r="P28" s="6">
        <v>810.00000000000011</v>
      </c>
      <c r="Q28" s="22">
        <v>813.54166666666663</v>
      </c>
      <c r="R28" s="42">
        <v>897.22222222222229</v>
      </c>
      <c r="S28" s="42">
        <v>892.70833333333303</v>
      </c>
      <c r="T28" s="13">
        <v>834.72222222222194</v>
      </c>
      <c r="U28" s="6">
        <v>875</v>
      </c>
      <c r="V28" s="6">
        <v>883.33333333333303</v>
      </c>
      <c r="W28" s="6">
        <v>729.16666666666674</v>
      </c>
      <c r="X28" s="6">
        <v>740.83333333333303</v>
      </c>
      <c r="Y28" s="6">
        <v>744.44444444444446</v>
      </c>
      <c r="Z28" s="6">
        <v>741.66666666666697</v>
      </c>
      <c r="AA28" s="13">
        <v>747.55</v>
      </c>
      <c r="AB28" s="13">
        <v>750</v>
      </c>
      <c r="AC28" s="22">
        <v>800</v>
      </c>
      <c r="AD28" s="6">
        <v>800</v>
      </c>
      <c r="AE28" s="6">
        <v>800.39139999999998</v>
      </c>
      <c r="AF28" s="6">
        <v>800</v>
      </c>
      <c r="AG28" s="17">
        <v>845.33</v>
      </c>
      <c r="AH28" s="6">
        <v>850</v>
      </c>
      <c r="AI28" s="6">
        <v>861.52</v>
      </c>
      <c r="AJ28" s="105">
        <v>937.5</v>
      </c>
      <c r="AK28" s="6">
        <v>925</v>
      </c>
      <c r="AL28" s="6">
        <v>915.56</v>
      </c>
      <c r="AM28" s="121">
        <v>900</v>
      </c>
      <c r="AN28" s="6">
        <v>880.95238095238096</v>
      </c>
      <c r="AO28" s="6">
        <v>904.16666666666697</v>
      </c>
      <c r="AP28" s="6">
        <v>910</v>
      </c>
      <c r="AQ28" s="6">
        <v>900</v>
      </c>
      <c r="AR28" s="6">
        <v>903.33333333333303</v>
      </c>
      <c r="AS28" s="6">
        <v>910</v>
      </c>
      <c r="AT28" s="6">
        <v>962.5</v>
      </c>
      <c r="AU28" s="6">
        <v>958.33333333333337</v>
      </c>
      <c r="AV28" s="168">
        <v>920.83333333333337</v>
      </c>
      <c r="AW28" s="121">
        <v>933.33333333333303</v>
      </c>
      <c r="AX28" s="189"/>
      <c r="AY28" s="185">
        <f t="shared" si="0"/>
        <v>1.3574660633483793</v>
      </c>
      <c r="AZ28" s="185">
        <f t="shared" si="1"/>
        <v>0.90090090090086816</v>
      </c>
      <c r="BA28" s="190"/>
      <c r="BC28" s="3"/>
    </row>
    <row r="29" spans="1:55" ht="15" customHeight="1" x14ac:dyDescent="0.2">
      <c r="A29" s="3" t="s">
        <v>28</v>
      </c>
      <c r="B29" s="13">
        <v>184.58</v>
      </c>
      <c r="C29" s="13">
        <v>185.69874999999999</v>
      </c>
      <c r="D29" s="13">
        <v>188.35</v>
      </c>
      <c r="E29" s="13">
        <v>189.99222222222201</v>
      </c>
      <c r="F29" s="13">
        <v>188.53621555461999</v>
      </c>
      <c r="G29" s="13">
        <v>194.11500000000001</v>
      </c>
      <c r="H29" s="16">
        <v>197.98</v>
      </c>
      <c r="I29" s="13">
        <v>195.89500000000001</v>
      </c>
      <c r="J29" s="6">
        <v>184.559318232788</v>
      </c>
      <c r="K29" s="79">
        <v>175</v>
      </c>
      <c r="L29" s="80">
        <v>159.70400000000001</v>
      </c>
      <c r="M29" s="13">
        <v>263.7801610833821</v>
      </c>
      <c r="N29" s="6">
        <v>286.21378621378602</v>
      </c>
      <c r="O29" s="6">
        <v>422.22919937205654</v>
      </c>
      <c r="P29" s="6">
        <v>358.29034910667559</v>
      </c>
      <c r="Q29" s="22">
        <v>389.085557299843</v>
      </c>
      <c r="R29" s="42">
        <v>408.71565934065899</v>
      </c>
      <c r="S29" s="42">
        <v>410.49508386350499</v>
      </c>
      <c r="T29" s="13">
        <v>412.58299595141699</v>
      </c>
      <c r="U29" s="6">
        <v>394.72148541114097</v>
      </c>
      <c r="V29" s="6">
        <v>405.15611372754199</v>
      </c>
      <c r="W29" s="6">
        <v>350.49508386350499</v>
      </c>
      <c r="X29" s="6">
        <v>329.05176694650402</v>
      </c>
      <c r="Y29" s="6">
        <v>232.350090385805</v>
      </c>
      <c r="Z29" s="6">
        <v>213.302471338186</v>
      </c>
      <c r="AA29" s="13">
        <v>212.5</v>
      </c>
      <c r="AB29" s="13">
        <v>205.421686746988</v>
      </c>
      <c r="AC29" s="22">
        <v>198.126373626374</v>
      </c>
      <c r="AD29" s="6">
        <v>206.1275</v>
      </c>
      <c r="AE29" s="6">
        <v>186.126373626374</v>
      </c>
      <c r="AF29" s="6">
        <v>177.126373626374</v>
      </c>
      <c r="AG29" s="17">
        <v>208.3</v>
      </c>
      <c r="AH29" s="6">
        <v>204.82026143790799</v>
      </c>
      <c r="AI29" s="6">
        <v>201.27166666666699</v>
      </c>
      <c r="AJ29" s="105">
        <v>246.33168763603501</v>
      </c>
      <c r="AK29" s="6">
        <v>252.84615384615401</v>
      </c>
      <c r="AL29" s="6">
        <v>205.65385968711101</v>
      </c>
      <c r="AM29" s="121">
        <v>270.42176870748301</v>
      </c>
      <c r="AN29" s="6">
        <v>310.10489510489498</v>
      </c>
      <c r="AO29" s="6">
        <v>318.30952116666401</v>
      </c>
      <c r="AP29" s="6">
        <v>312.848745938447</v>
      </c>
      <c r="AQ29" s="6">
        <v>313.64021164021199</v>
      </c>
      <c r="AR29" s="6">
        <v>321.24779981922802</v>
      </c>
      <c r="AS29" s="6">
        <v>325.16191821818398</v>
      </c>
      <c r="AT29" s="6">
        <v>313.032211764544</v>
      </c>
      <c r="AU29" s="6">
        <v>325.39755237759402</v>
      </c>
      <c r="AV29" s="168">
        <v>328.46371449673182</v>
      </c>
      <c r="AW29" s="121">
        <v>324.20198848770298</v>
      </c>
      <c r="AX29" s="189"/>
      <c r="AY29" s="185">
        <f t="shared" si="0"/>
        <v>-1.297472390689673</v>
      </c>
      <c r="AZ29" s="185">
        <f t="shared" si="1"/>
        <v>28.221048078495159</v>
      </c>
      <c r="BA29" s="190"/>
      <c r="BC29" s="3"/>
    </row>
    <row r="30" spans="1:55" ht="15" customHeight="1" x14ac:dyDescent="0.2">
      <c r="A30" s="3" t="s">
        <v>29</v>
      </c>
      <c r="B30" s="13">
        <v>93.568333333333001</v>
      </c>
      <c r="C30" s="13">
        <v>94.940416666667005</v>
      </c>
      <c r="D30" s="13">
        <v>93.405000000000001</v>
      </c>
      <c r="E30" s="13">
        <v>99.455333333333002</v>
      </c>
      <c r="F30" s="13">
        <v>99.544773579351002</v>
      </c>
      <c r="G30" s="13">
        <v>99.484999999999999</v>
      </c>
      <c r="H30" s="13">
        <v>93.174999999999997</v>
      </c>
      <c r="I30" s="13">
        <v>93.325000000000003</v>
      </c>
      <c r="J30" s="29">
        <v>92.632415918980001</v>
      </c>
      <c r="K30" s="117">
        <v>89.3</v>
      </c>
      <c r="L30" s="80">
        <v>95.245714285714001</v>
      </c>
      <c r="M30" s="13">
        <v>105.388090720159</v>
      </c>
      <c r="N30" s="6">
        <v>105.93775847808099</v>
      </c>
      <c r="O30" s="6">
        <v>101.97132616487499</v>
      </c>
      <c r="P30" s="6">
        <v>236.1550791424564</v>
      </c>
      <c r="Q30" s="22">
        <v>271.67493796526054</v>
      </c>
      <c r="R30" s="42">
        <v>308.59447004608302</v>
      </c>
      <c r="S30" s="42">
        <v>293.02398989899001</v>
      </c>
      <c r="T30" s="13">
        <v>294.643070489845</v>
      </c>
      <c r="U30" s="6">
        <v>276.39666784828103</v>
      </c>
      <c r="V30" s="6">
        <v>264.38381411499694</v>
      </c>
      <c r="W30" s="6">
        <v>245.02398989899001</v>
      </c>
      <c r="X30" s="6">
        <v>208.82209188660801</v>
      </c>
      <c r="Y30" s="6">
        <v>223.118279569892</v>
      </c>
      <c r="Z30" s="6">
        <v>223.11827956989242</v>
      </c>
      <c r="AA30" s="13">
        <v>224.966397849462</v>
      </c>
      <c r="AB30" s="13">
        <v>220.19983242563899</v>
      </c>
      <c r="AC30" s="22">
        <v>260.75028801843303</v>
      </c>
      <c r="AD30" s="6">
        <v>230.75125</v>
      </c>
      <c r="AE30" s="6">
        <v>260.75028801843314</v>
      </c>
      <c r="AF30" s="6">
        <v>220.750288018433</v>
      </c>
      <c r="AG30" s="17">
        <v>216.02</v>
      </c>
      <c r="AH30" s="6">
        <v>185.52287581699301</v>
      </c>
      <c r="AI30" s="6">
        <v>153.536666666667</v>
      </c>
      <c r="AJ30" s="105">
        <v>205.537634408602</v>
      </c>
      <c r="AK30" s="6">
        <v>193.5551075268817</v>
      </c>
      <c r="AL30" s="6">
        <v>180.11730205278599</v>
      </c>
      <c r="AM30" s="121">
        <v>209.65108624094799</v>
      </c>
      <c r="AN30" s="6">
        <v>212.5576036866359</v>
      </c>
      <c r="AO30" s="6">
        <v>169.84289117648675</v>
      </c>
      <c r="AP30" s="6">
        <v>171.53897849462399</v>
      </c>
      <c r="AQ30" s="6">
        <v>174.58845366103401</v>
      </c>
      <c r="AR30" s="6">
        <v>174.34435745214657</v>
      </c>
      <c r="AS30" s="6">
        <v>174.15436022133599</v>
      </c>
      <c r="AT30" s="6">
        <v>172.44672493088601</v>
      </c>
      <c r="AU30" s="6">
        <v>173.87490722815099</v>
      </c>
      <c r="AV30" s="168">
        <v>147.10831769913099</v>
      </c>
      <c r="AW30" s="121">
        <v>147.830889540567</v>
      </c>
      <c r="AX30" s="189"/>
      <c r="AY30" s="185">
        <f t="shared" si="0"/>
        <v>0.49118353927058461</v>
      </c>
      <c r="AZ30" s="185">
        <f t="shared" si="1"/>
        <v>-23.623359037407134</v>
      </c>
      <c r="BA30" s="190"/>
      <c r="BC30" s="3"/>
    </row>
    <row r="31" spans="1:55" ht="15" customHeight="1" x14ac:dyDescent="0.2">
      <c r="A31" s="3" t="s">
        <v>30</v>
      </c>
      <c r="B31" s="13">
        <v>877.63499999999999</v>
      </c>
      <c r="C31" s="13">
        <v>885</v>
      </c>
      <c r="D31" s="13">
        <v>897.5</v>
      </c>
      <c r="E31" s="13">
        <v>891.66666666666697</v>
      </c>
      <c r="F31" s="13">
        <v>892.74732289301005</v>
      </c>
      <c r="G31" s="13">
        <v>905</v>
      </c>
      <c r="H31" s="13">
        <v>925</v>
      </c>
      <c r="I31" s="13">
        <v>926.67</v>
      </c>
      <c r="J31" s="29">
        <v>924.55</v>
      </c>
      <c r="K31" s="117">
        <v>866.66666666666663</v>
      </c>
      <c r="L31" s="80">
        <v>850.54857142857099</v>
      </c>
      <c r="M31" s="13">
        <v>853.84615384615381</v>
      </c>
      <c r="N31" s="6">
        <v>866.66666666666697</v>
      </c>
      <c r="O31" s="6">
        <v>836.73469387755097</v>
      </c>
      <c r="P31" s="6">
        <v>900</v>
      </c>
      <c r="Q31" s="22">
        <v>928.57142857142901</v>
      </c>
      <c r="R31" s="42">
        <v>933.33333333333303</v>
      </c>
      <c r="S31" s="42">
        <v>977.77777777777806</v>
      </c>
      <c r="T31" s="13">
        <v>976.36363636363603</v>
      </c>
      <c r="U31" s="6">
        <v>955.30303030303003</v>
      </c>
      <c r="V31" s="6">
        <v>909.84848484848487</v>
      </c>
      <c r="W31" s="6">
        <v>877.77777777777783</v>
      </c>
      <c r="X31" s="6">
        <v>819.04761904761915</v>
      </c>
      <c r="Y31" s="6">
        <v>750</v>
      </c>
      <c r="Z31" s="6">
        <v>800</v>
      </c>
      <c r="AA31" s="13">
        <v>750</v>
      </c>
      <c r="AB31" s="13">
        <v>750</v>
      </c>
      <c r="AC31" s="22">
        <v>766.82539682539698</v>
      </c>
      <c r="AD31" s="6">
        <v>741.11</v>
      </c>
      <c r="AE31" s="6">
        <v>711.11111111111097</v>
      </c>
      <c r="AF31" s="6">
        <v>661.11111111111097</v>
      </c>
      <c r="AG31" s="17">
        <v>704.44</v>
      </c>
      <c r="AH31" s="6">
        <v>684.28571428571001</v>
      </c>
      <c r="AI31" s="6">
        <v>681.82</v>
      </c>
      <c r="AJ31" s="105">
        <v>663.03030303030005</v>
      </c>
      <c r="AK31" s="6">
        <v>644.44444444444002</v>
      </c>
      <c r="AL31" s="6">
        <v>640</v>
      </c>
      <c r="AM31" s="121">
        <v>671.42857142857099</v>
      </c>
      <c r="AN31" s="6">
        <v>712.5</v>
      </c>
      <c r="AO31" s="6">
        <v>758.33333333332996</v>
      </c>
      <c r="AP31" s="6">
        <v>775</v>
      </c>
      <c r="AQ31" s="6">
        <v>774.67532467531998</v>
      </c>
      <c r="AR31" s="6">
        <v>796.66666666666697</v>
      </c>
      <c r="AS31" s="6">
        <v>794.444444444444</v>
      </c>
      <c r="AT31" s="6">
        <v>797.22222222222194</v>
      </c>
      <c r="AU31" s="6">
        <v>798.42857142856997</v>
      </c>
      <c r="AV31" s="168">
        <v>800</v>
      </c>
      <c r="AW31" s="121">
        <v>835</v>
      </c>
      <c r="AX31" s="189"/>
      <c r="AY31" s="185">
        <f t="shared" si="0"/>
        <v>4.375</v>
      </c>
      <c r="AZ31" s="185">
        <f t="shared" si="1"/>
        <v>29.568965517242269</v>
      </c>
      <c r="BA31" s="190"/>
      <c r="BC31" s="3"/>
    </row>
    <row r="32" spans="1:55" ht="15" customHeight="1" x14ac:dyDescent="0.2">
      <c r="A32" s="3" t="s">
        <v>31</v>
      </c>
      <c r="B32" s="13">
        <v>688.28499999999997</v>
      </c>
      <c r="C32" s="13">
        <v>689.83249999999998</v>
      </c>
      <c r="D32" s="13">
        <v>692.09500000000003</v>
      </c>
      <c r="E32" s="13">
        <v>695.27499999999998</v>
      </c>
      <c r="F32" s="13">
        <v>692.63846476804895</v>
      </c>
      <c r="G32" s="13">
        <v>695</v>
      </c>
      <c r="H32" s="13">
        <v>698.89</v>
      </c>
      <c r="I32" s="13">
        <v>700.33</v>
      </c>
      <c r="J32" s="29">
        <v>690.47619047619003</v>
      </c>
      <c r="K32" s="117">
        <v>673.33333333333337</v>
      </c>
      <c r="L32" s="80">
        <v>683.49</v>
      </c>
      <c r="M32" s="13">
        <v>716.66666666666697</v>
      </c>
      <c r="N32" s="6">
        <v>924.60317460317458</v>
      </c>
      <c r="O32" s="6">
        <v>928.57142857142856</v>
      </c>
      <c r="P32" s="6">
        <v>1000</v>
      </c>
      <c r="Q32" s="22">
        <v>978.96825396825398</v>
      </c>
      <c r="R32" s="42">
        <v>997.94871794871801</v>
      </c>
      <c r="S32" s="42">
        <v>1048.6111111111111</v>
      </c>
      <c r="T32" s="13">
        <v>1084.61904761904</v>
      </c>
      <c r="U32" s="6">
        <v>1077.61904761904</v>
      </c>
      <c r="V32" s="29">
        <v>986.66666666666697</v>
      </c>
      <c r="W32" s="6">
        <v>986.11111111111109</v>
      </c>
      <c r="X32" s="6">
        <v>1082.5396825396799</v>
      </c>
      <c r="Y32" s="6">
        <v>991.66666666666697</v>
      </c>
      <c r="Z32" s="6">
        <v>891.66666666666697</v>
      </c>
      <c r="AA32" s="13">
        <v>861.22448979592002</v>
      </c>
      <c r="AB32" s="13">
        <v>861.66666666666697</v>
      </c>
      <c r="AC32" s="22">
        <v>916.66666666666674</v>
      </c>
      <c r="AD32" s="6">
        <v>896.66499999999996</v>
      </c>
      <c r="AE32" s="6">
        <v>916.66666666666674</v>
      </c>
      <c r="AF32" s="6">
        <v>906.66666666666697</v>
      </c>
      <c r="AG32" s="17">
        <v>958.33</v>
      </c>
      <c r="AH32" s="6">
        <v>920.15</v>
      </c>
      <c r="AI32" s="6">
        <v>933.33249999999998</v>
      </c>
      <c r="AJ32" s="105">
        <v>941.66666666666674</v>
      </c>
      <c r="AK32" s="6">
        <v>958</v>
      </c>
      <c r="AL32" s="6">
        <v>891.66666666667004</v>
      </c>
      <c r="AM32" s="121">
        <v>901.11111111110995</v>
      </c>
      <c r="AN32" s="6">
        <v>883.33333333333303</v>
      </c>
      <c r="AO32" s="6">
        <v>908.33333333332996</v>
      </c>
      <c r="AP32" s="6">
        <v>906.66666666667004</v>
      </c>
      <c r="AQ32" s="6">
        <v>916.66666666666674</v>
      </c>
      <c r="AR32" s="6">
        <v>966.66666666667004</v>
      </c>
      <c r="AS32" s="6">
        <v>960</v>
      </c>
      <c r="AT32" s="6">
        <v>950</v>
      </c>
      <c r="AU32" s="6">
        <v>977.77777777777999</v>
      </c>
      <c r="AV32" s="168">
        <v>953.33333333332996</v>
      </c>
      <c r="AW32" s="121">
        <v>944.44444444444446</v>
      </c>
      <c r="AX32" s="189"/>
      <c r="AY32" s="185">
        <f t="shared" si="0"/>
        <v>-0.93240093240058064</v>
      </c>
      <c r="AZ32" s="185">
        <f t="shared" si="1"/>
        <v>-1.4149849222918103</v>
      </c>
      <c r="BA32" s="190"/>
      <c r="BC32" s="3"/>
    </row>
    <row r="33" spans="1:55" ht="15" customHeight="1" x14ac:dyDescent="0.2">
      <c r="A33" s="3" t="s">
        <v>32</v>
      </c>
      <c r="B33" s="16">
        <v>1030.385</v>
      </c>
      <c r="C33" s="13">
        <v>1082.53999999999</v>
      </c>
      <c r="D33" s="13">
        <v>1119.3200000000002</v>
      </c>
      <c r="E33" s="13">
        <v>1000</v>
      </c>
      <c r="F33" s="13">
        <v>905.68747888015582</v>
      </c>
      <c r="G33" s="13">
        <v>1025</v>
      </c>
      <c r="H33" s="16">
        <v>1026.1100000000001</v>
      </c>
      <c r="I33" s="13">
        <v>1186.25</v>
      </c>
      <c r="J33" s="49">
        <v>1012.9081897516922</v>
      </c>
      <c r="K33" s="79">
        <v>1102</v>
      </c>
      <c r="L33" s="80">
        <v>935</v>
      </c>
      <c r="M33" s="13">
        <v>822.22222222222229</v>
      </c>
      <c r="N33" s="6">
        <v>950.85</v>
      </c>
      <c r="O33" s="6">
        <v>1000</v>
      </c>
      <c r="P33" s="6">
        <v>1008.3333333333334</v>
      </c>
      <c r="Q33" s="22">
        <v>1018.125</v>
      </c>
      <c r="R33" s="42">
        <v>1020</v>
      </c>
      <c r="S33" s="42">
        <v>1125.2941176470588</v>
      </c>
      <c r="T33" s="13">
        <v>1100</v>
      </c>
      <c r="U33" s="6">
        <v>1100</v>
      </c>
      <c r="V33" s="6">
        <v>1000</v>
      </c>
      <c r="W33" s="6">
        <v>925.29411764706003</v>
      </c>
      <c r="X33" s="6">
        <v>1069.6078431372548</v>
      </c>
      <c r="Y33" s="6">
        <v>900</v>
      </c>
      <c r="Z33" s="6">
        <v>1010</v>
      </c>
      <c r="AA33" s="13">
        <v>980</v>
      </c>
      <c r="AB33" s="13">
        <v>983.33333333332996</v>
      </c>
      <c r="AC33" s="22">
        <v>986.66666666667004</v>
      </c>
      <c r="AD33" s="6">
        <v>956.66666666667004</v>
      </c>
      <c r="AE33" s="6">
        <v>876.66666666667004</v>
      </c>
      <c r="AF33" s="6">
        <v>866.66666666667004</v>
      </c>
      <c r="AG33" s="17">
        <v>910</v>
      </c>
      <c r="AH33" s="6">
        <v>909.52380952380997</v>
      </c>
      <c r="AI33" s="6">
        <v>850</v>
      </c>
      <c r="AJ33" s="105">
        <v>900</v>
      </c>
      <c r="AK33" s="6">
        <v>926.66666666667004</v>
      </c>
      <c r="AL33" s="6">
        <v>887.5</v>
      </c>
      <c r="AM33" s="121">
        <v>925</v>
      </c>
      <c r="AN33" s="6">
        <v>970</v>
      </c>
      <c r="AO33" s="6">
        <v>1000</v>
      </c>
      <c r="AP33" s="6">
        <v>1000</v>
      </c>
      <c r="AQ33" s="6">
        <v>1005</v>
      </c>
      <c r="AR33" s="6">
        <v>1050</v>
      </c>
      <c r="AS33" s="6">
        <v>1058.9147286821701</v>
      </c>
      <c r="AT33" s="6">
        <v>1057.8165374677001</v>
      </c>
      <c r="AU33" s="6">
        <v>1062.5</v>
      </c>
      <c r="AV33" s="168">
        <v>1080</v>
      </c>
      <c r="AW33" s="121">
        <v>1050</v>
      </c>
      <c r="AX33" s="189"/>
      <c r="AY33" s="185">
        <f t="shared" si="0"/>
        <v>-2.7777777777777777</v>
      </c>
      <c r="AZ33" s="185">
        <f t="shared" si="1"/>
        <v>13.309352517985198</v>
      </c>
      <c r="BA33" s="190"/>
      <c r="BC33" s="3"/>
    </row>
    <row r="34" spans="1:55" ht="15" customHeight="1" x14ac:dyDescent="0.2">
      <c r="A34" s="3" t="s">
        <v>33</v>
      </c>
      <c r="B34" s="13">
        <v>1999.3150000000001</v>
      </c>
      <c r="C34" s="13">
        <v>2037.9875</v>
      </c>
      <c r="D34" s="13">
        <v>2045.16</v>
      </c>
      <c r="E34" s="13">
        <v>1933.3333333333301</v>
      </c>
      <c r="F34" s="13">
        <v>2014.1382629587599</v>
      </c>
      <c r="G34" s="13">
        <v>1958.62</v>
      </c>
      <c r="H34" s="16">
        <v>1880</v>
      </c>
      <c r="I34" s="13">
        <v>2002.5</v>
      </c>
      <c r="J34" s="49">
        <v>1965.3788066278462</v>
      </c>
      <c r="K34" s="79">
        <v>1980</v>
      </c>
      <c r="L34" s="80">
        <v>1857.1428571428501</v>
      </c>
      <c r="M34" s="13">
        <v>1120</v>
      </c>
      <c r="N34" s="6">
        <v>1300</v>
      </c>
      <c r="O34" s="6">
        <v>1250</v>
      </c>
      <c r="P34" s="6">
        <v>1216.4535038635759</v>
      </c>
      <c r="Q34" s="22">
        <v>1162.06896551724</v>
      </c>
      <c r="R34" s="42">
        <v>989.080459770115</v>
      </c>
      <c r="S34" s="42">
        <v>950</v>
      </c>
      <c r="T34" s="13">
        <v>1000</v>
      </c>
      <c r="U34" s="6">
        <v>966.66666666666697</v>
      </c>
      <c r="V34" s="6">
        <v>1025</v>
      </c>
      <c r="W34" s="6">
        <v>1050</v>
      </c>
      <c r="X34" s="6">
        <v>975</v>
      </c>
      <c r="Y34" s="6">
        <v>1055.7471264367816</v>
      </c>
      <c r="Z34" s="6">
        <v>1055.7471264367816</v>
      </c>
      <c r="AA34" s="13">
        <v>1066.6666666666667</v>
      </c>
      <c r="AB34" s="13">
        <v>1055</v>
      </c>
      <c r="AC34" s="22">
        <v>1077.7777777777801</v>
      </c>
      <c r="AD34" s="6">
        <v>1100.3699999999999</v>
      </c>
      <c r="AE34" s="6">
        <v>1177.7777777777801</v>
      </c>
      <c r="AF34" s="6">
        <v>1197.7777777777801</v>
      </c>
      <c r="AG34" s="17">
        <v>1225.19</v>
      </c>
      <c r="AH34" s="6">
        <v>1275</v>
      </c>
      <c r="AI34" s="6">
        <v>1256.896</v>
      </c>
      <c r="AJ34" s="105">
        <v>1243.8423645320199</v>
      </c>
      <c r="AK34" s="6">
        <v>1264.2857142857099</v>
      </c>
      <c r="AL34" s="6">
        <v>1222.2222222222199</v>
      </c>
      <c r="AM34" s="121">
        <v>1228.57142857143</v>
      </c>
      <c r="AN34" s="6">
        <v>1211.1111111111099</v>
      </c>
      <c r="AO34" s="6">
        <v>1297.7832512315299</v>
      </c>
      <c r="AP34" s="6">
        <v>1252.41379310345</v>
      </c>
      <c r="AQ34" s="6">
        <v>1250</v>
      </c>
      <c r="AR34" s="6">
        <v>1254.92610837438</v>
      </c>
      <c r="AS34" s="6">
        <v>1249.5238095238101</v>
      </c>
      <c r="AT34" s="6">
        <v>1250.4166666666699</v>
      </c>
      <c r="AU34" s="6">
        <v>1278.6324786324799</v>
      </c>
      <c r="AV34" s="168">
        <v>1239.62382445141</v>
      </c>
      <c r="AW34" s="121">
        <v>1255</v>
      </c>
      <c r="AX34" s="189"/>
      <c r="AY34" s="185">
        <f t="shared" si="0"/>
        <v>1.2403904511430865</v>
      </c>
      <c r="AZ34" s="185">
        <f t="shared" si="1"/>
        <v>-0.73446327683581392</v>
      </c>
      <c r="BA34" s="190"/>
      <c r="BC34" s="3"/>
    </row>
    <row r="35" spans="1:55" ht="15" customHeight="1" x14ac:dyDescent="0.2">
      <c r="A35" s="3" t="s">
        <v>34</v>
      </c>
      <c r="B35" s="13">
        <v>1428.57</v>
      </c>
      <c r="C35" s="115">
        <v>1364.2849999999999</v>
      </c>
      <c r="D35" s="15">
        <v>1300</v>
      </c>
      <c r="E35" s="15">
        <v>1333.3333333333333</v>
      </c>
      <c r="F35" s="15">
        <v>1255.0999999999999</v>
      </c>
      <c r="G35" s="13">
        <v>1300</v>
      </c>
      <c r="H35" s="16">
        <v>1314.28</v>
      </c>
      <c r="I35" s="15">
        <v>1300</v>
      </c>
      <c r="J35" s="111">
        <v>1279.8660603742303</v>
      </c>
      <c r="K35" s="116">
        <v>1100</v>
      </c>
      <c r="L35" s="81">
        <v>1000</v>
      </c>
      <c r="M35" s="13">
        <v>1000</v>
      </c>
      <c r="N35" s="7">
        <v>1100</v>
      </c>
      <c r="O35" s="6">
        <v>1133.3333333333301</v>
      </c>
      <c r="P35" s="6">
        <v>1000</v>
      </c>
      <c r="Q35" s="22">
        <v>1177.7777777777801</v>
      </c>
      <c r="R35" s="112">
        <v>1200</v>
      </c>
      <c r="S35" s="112">
        <v>1166.6666666666667</v>
      </c>
      <c r="T35" s="16">
        <v>1125</v>
      </c>
      <c r="U35" s="6">
        <v>1128.968253968254</v>
      </c>
      <c r="V35" s="6">
        <v>1000</v>
      </c>
      <c r="W35" s="7">
        <v>1083.3333333333333</v>
      </c>
      <c r="X35" s="7">
        <v>1062.5</v>
      </c>
      <c r="Y35" s="7">
        <v>1157.1428571428601</v>
      </c>
      <c r="Z35" s="7">
        <v>1100</v>
      </c>
      <c r="AA35" s="15">
        <v>1200</v>
      </c>
      <c r="AB35" s="15">
        <v>1212.0899999999999</v>
      </c>
      <c r="AC35" s="24">
        <v>1253</v>
      </c>
      <c r="AD35" s="7">
        <v>1270</v>
      </c>
      <c r="AE35" s="7">
        <v>1300</v>
      </c>
      <c r="AF35" s="7">
        <v>1302.56</v>
      </c>
      <c r="AG35" s="17">
        <v>1300</v>
      </c>
      <c r="AH35" s="6">
        <v>1288.5</v>
      </c>
      <c r="AI35" s="7">
        <v>1278</v>
      </c>
      <c r="AJ35" s="108">
        <v>1230</v>
      </c>
      <c r="AK35" s="105">
        <v>1230</v>
      </c>
      <c r="AL35" s="7">
        <v>1259.03</v>
      </c>
      <c r="AM35" s="122">
        <v>1230</v>
      </c>
      <c r="AN35" s="122">
        <v>1230</v>
      </c>
      <c r="AO35" s="7">
        <v>1242</v>
      </c>
      <c r="AP35" s="7">
        <v>1235</v>
      </c>
      <c r="AQ35" s="7">
        <v>1240</v>
      </c>
      <c r="AR35" s="6">
        <v>1245</v>
      </c>
      <c r="AS35" s="6">
        <v>1250</v>
      </c>
      <c r="AT35" s="6">
        <v>1260</v>
      </c>
      <c r="AU35" s="3">
        <v>1257.5</v>
      </c>
      <c r="AV35" s="169">
        <v>1267</v>
      </c>
      <c r="AW35" s="14">
        <v>1265</v>
      </c>
      <c r="AX35" s="189"/>
      <c r="AY35" s="185">
        <f t="shared" si="0"/>
        <v>-0.15785319652722968</v>
      </c>
      <c r="AZ35" s="185">
        <f t="shared" si="1"/>
        <v>2.8455284552845526</v>
      </c>
      <c r="BA35" s="190"/>
      <c r="BC35" s="3"/>
    </row>
    <row r="36" spans="1:55" ht="15" customHeight="1" x14ac:dyDescent="0.2">
      <c r="A36" s="3" t="s">
        <v>35</v>
      </c>
      <c r="B36" s="13">
        <v>717.98</v>
      </c>
      <c r="C36" s="13">
        <v>710</v>
      </c>
      <c r="D36" s="13">
        <v>766.66499999999996</v>
      </c>
      <c r="E36" s="13">
        <v>833.33</v>
      </c>
      <c r="F36" s="13">
        <v>754.50654579913396</v>
      </c>
      <c r="G36" s="13">
        <v>741.66499999999996</v>
      </c>
      <c r="H36" s="15">
        <v>766.66499999999996</v>
      </c>
      <c r="I36" s="13">
        <v>833.33</v>
      </c>
      <c r="J36" s="49">
        <v>771.93337361040608</v>
      </c>
      <c r="K36" s="79">
        <v>833.33333333333337</v>
      </c>
      <c r="L36" s="80">
        <v>833.33</v>
      </c>
      <c r="M36" s="13">
        <v>909.09090909091003</v>
      </c>
      <c r="N36" s="6">
        <v>900</v>
      </c>
      <c r="O36" s="6">
        <v>900</v>
      </c>
      <c r="P36" s="6">
        <v>1000</v>
      </c>
      <c r="Q36" s="22">
        <v>906.66666666666697</v>
      </c>
      <c r="R36" s="42">
        <v>1029.91452991453</v>
      </c>
      <c r="S36" s="42">
        <v>987.21212121212102</v>
      </c>
      <c r="T36" s="13">
        <v>941.26984126984098</v>
      </c>
      <c r="U36" s="6">
        <v>986.82539682539698</v>
      </c>
      <c r="V36" s="6">
        <v>1033.3333333333301</v>
      </c>
      <c r="W36" s="6">
        <v>971.21212121212102</v>
      </c>
      <c r="X36" s="6">
        <v>916.36363636364001</v>
      </c>
      <c r="Y36" s="6">
        <v>854.24836601307197</v>
      </c>
      <c r="Z36" s="6">
        <v>844.444444444444</v>
      </c>
      <c r="AA36" s="13">
        <v>834.92063492063005</v>
      </c>
      <c r="AB36" s="13">
        <v>822.34</v>
      </c>
      <c r="AC36" s="22">
        <v>833.33333333333337</v>
      </c>
      <c r="AD36" s="6">
        <v>818.9</v>
      </c>
      <c r="AE36" s="6">
        <v>833.33333333333337</v>
      </c>
      <c r="AF36" s="6">
        <v>840.33333333333303</v>
      </c>
      <c r="AG36" s="17">
        <v>875</v>
      </c>
      <c r="AH36" s="6">
        <v>857.02</v>
      </c>
      <c r="AI36" s="6">
        <v>900.25</v>
      </c>
      <c r="AJ36" s="105">
        <v>942.85714285714005</v>
      </c>
      <c r="AK36" s="105">
        <v>920</v>
      </c>
      <c r="AL36" s="6">
        <v>873.33333333333303</v>
      </c>
      <c r="AM36" s="121">
        <v>816.66666666666697</v>
      </c>
      <c r="AN36" s="6">
        <v>780</v>
      </c>
      <c r="AO36" s="6">
        <v>815.66666666667004</v>
      </c>
      <c r="AP36" s="7">
        <v>795</v>
      </c>
      <c r="AQ36" s="6">
        <v>813.33333333333303</v>
      </c>
      <c r="AR36" s="6">
        <v>816.66666666667004</v>
      </c>
      <c r="AS36" s="6">
        <v>820</v>
      </c>
      <c r="AT36" s="6">
        <v>822</v>
      </c>
      <c r="AU36" s="6">
        <v>816.66666666666697</v>
      </c>
      <c r="AV36" s="169">
        <v>819</v>
      </c>
      <c r="AW36" s="14">
        <v>820</v>
      </c>
      <c r="AX36" s="189"/>
      <c r="AY36" s="185">
        <f t="shared" si="0"/>
        <v>0.1221001221001221</v>
      </c>
      <c r="AZ36" s="185">
        <f t="shared" si="1"/>
        <v>-10.869565217391305</v>
      </c>
      <c r="BA36" s="190"/>
      <c r="BC36" s="3"/>
    </row>
    <row r="37" spans="1:55" ht="15" customHeight="1" x14ac:dyDescent="0.2">
      <c r="A37" s="3" t="s">
        <v>36</v>
      </c>
      <c r="B37" s="6">
        <v>501.48</v>
      </c>
      <c r="C37" s="6">
        <v>497.77</v>
      </c>
      <c r="D37" s="6">
        <v>490.33</v>
      </c>
      <c r="E37" s="6">
        <v>508.51</v>
      </c>
      <c r="F37" s="6">
        <v>490.67</v>
      </c>
      <c r="G37" s="6">
        <v>497.33</v>
      </c>
      <c r="H37" s="6">
        <v>508.44</v>
      </c>
      <c r="I37" s="6">
        <v>500</v>
      </c>
      <c r="J37" s="49">
        <v>497.7</v>
      </c>
      <c r="K37" s="49">
        <v>498.07</v>
      </c>
      <c r="L37" s="80">
        <v>473.637272727273</v>
      </c>
      <c r="M37" s="13">
        <v>536.29629629629619</v>
      </c>
      <c r="N37" s="6">
        <v>541.33333333333337</v>
      </c>
      <c r="O37" s="6">
        <v>558.51851851851904</v>
      </c>
      <c r="P37" s="6">
        <v>596.66666666666663</v>
      </c>
      <c r="Q37" s="22">
        <v>604.84848484848487</v>
      </c>
      <c r="R37" s="42">
        <v>600</v>
      </c>
      <c r="S37" s="42">
        <v>588.8888888888888</v>
      </c>
      <c r="T37" s="13">
        <v>604.44444444444446</v>
      </c>
      <c r="U37" s="6">
        <v>626.66666666666663</v>
      </c>
      <c r="V37" s="6">
        <v>629.16666666666697</v>
      </c>
      <c r="W37" s="6">
        <v>588.8888888888888</v>
      </c>
      <c r="X37" s="6">
        <v>575.75757575757575</v>
      </c>
      <c r="Y37" s="6">
        <v>507.142857142857</v>
      </c>
      <c r="Z37" s="6">
        <v>517.142857142857</v>
      </c>
      <c r="AA37" s="13">
        <v>490.47619047619099</v>
      </c>
      <c r="AB37" s="13">
        <v>477.28571428571399</v>
      </c>
      <c r="AC37" s="22">
        <v>455</v>
      </c>
      <c r="AD37" s="6">
        <v>424.99874999999997</v>
      </c>
      <c r="AE37" s="6">
        <v>455</v>
      </c>
      <c r="AF37" s="6">
        <v>445</v>
      </c>
      <c r="AG37" s="17">
        <v>475.33</v>
      </c>
      <c r="AH37" s="6">
        <v>479.29824561403507</v>
      </c>
      <c r="AI37" s="6">
        <v>486.66571428571399</v>
      </c>
      <c r="AJ37" s="105">
        <v>521.90476190476204</v>
      </c>
      <c r="AK37" s="6">
        <v>535</v>
      </c>
      <c r="AL37" s="6">
        <v>544.444444444444</v>
      </c>
      <c r="AM37" s="121">
        <v>575.2380952380953</v>
      </c>
      <c r="AN37" s="6">
        <v>564.10256410256409</v>
      </c>
      <c r="AO37" s="6">
        <v>550.30303030303037</v>
      </c>
      <c r="AP37" s="6">
        <v>588.33333333333337</v>
      </c>
      <c r="AQ37" s="6">
        <v>566.15384615384596</v>
      </c>
      <c r="AR37" s="6">
        <v>558.66666666666674</v>
      </c>
      <c r="AS37" s="6">
        <v>593.84615384615381</v>
      </c>
      <c r="AT37" s="6">
        <v>598.14814814814804</v>
      </c>
      <c r="AU37" s="6">
        <v>593.33333333333303</v>
      </c>
      <c r="AV37" s="168">
        <v>619.41176470588198</v>
      </c>
      <c r="AW37" s="121">
        <v>611.11111111111097</v>
      </c>
      <c r="AX37" s="189"/>
      <c r="AY37" s="185">
        <f t="shared" si="0"/>
        <v>-1.3400865252716732</v>
      </c>
      <c r="AZ37" s="185">
        <f t="shared" si="1"/>
        <v>14.226375908618873</v>
      </c>
      <c r="BA37" s="190"/>
      <c r="BC37" s="3"/>
    </row>
    <row r="38" spans="1:55" ht="15" customHeight="1" x14ac:dyDescent="0.2">
      <c r="A38" s="3" t="s">
        <v>37</v>
      </c>
      <c r="B38" s="6">
        <v>147.6</v>
      </c>
      <c r="C38" s="6">
        <v>158.91999999999999</v>
      </c>
      <c r="D38" s="6">
        <v>144.29</v>
      </c>
      <c r="E38" s="6">
        <v>150.03</v>
      </c>
      <c r="F38" s="6">
        <v>161.25</v>
      </c>
      <c r="G38" s="6">
        <v>155.94999999999999</v>
      </c>
      <c r="H38" s="6">
        <v>153.27000000000001</v>
      </c>
      <c r="I38" s="6">
        <v>156.58000000000001</v>
      </c>
      <c r="J38" s="49">
        <v>143.96</v>
      </c>
      <c r="K38" s="49">
        <v>156.18</v>
      </c>
      <c r="L38" s="80">
        <v>136.750714285714</v>
      </c>
      <c r="M38" s="13">
        <v>121.02707749766572</v>
      </c>
      <c r="N38" s="6">
        <v>109.69387755102039</v>
      </c>
      <c r="O38" s="6">
        <v>111.48056923918993</v>
      </c>
      <c r="P38" s="6">
        <v>125.51020408163265</v>
      </c>
      <c r="Q38" s="22">
        <v>123.1489774593223</v>
      </c>
      <c r="R38" s="42">
        <v>130.73451602863369</v>
      </c>
      <c r="S38" s="42">
        <v>126.1904761904762</v>
      </c>
      <c r="T38" s="13">
        <v>129.38775510204101</v>
      </c>
      <c r="U38" s="6">
        <v>123.78899835796388</v>
      </c>
      <c r="V38" s="6">
        <v>112.49848208864603</v>
      </c>
      <c r="W38" s="6">
        <v>126.1904761904762</v>
      </c>
      <c r="X38" s="6">
        <v>124.02597402597404</v>
      </c>
      <c r="Y38" s="6">
        <v>102.34693877551</v>
      </c>
      <c r="Z38" s="6">
        <v>122.34693877551</v>
      </c>
      <c r="AA38" s="13">
        <v>122.666666666666</v>
      </c>
      <c r="AB38" s="13">
        <v>106.63265306122449</v>
      </c>
      <c r="AC38" s="22">
        <v>110.26785714285714</v>
      </c>
      <c r="AD38" s="6">
        <v>111.3</v>
      </c>
      <c r="AE38" s="6">
        <v>110.26785714285714</v>
      </c>
      <c r="AF38" s="6">
        <v>100.14285700000001</v>
      </c>
      <c r="AG38" s="17">
        <v>95.93</v>
      </c>
      <c r="AH38" s="6">
        <v>78.581674941568167</v>
      </c>
      <c r="AI38" s="6">
        <v>117.96624999999999</v>
      </c>
      <c r="AJ38" s="105">
        <v>134.38775510203999</v>
      </c>
      <c r="AK38" s="6">
        <v>94.047619047619079</v>
      </c>
      <c r="AL38" s="6">
        <v>108.96105319182242</v>
      </c>
      <c r="AM38" s="121">
        <v>98.276723276723274</v>
      </c>
      <c r="AN38" s="6">
        <v>106.30252100840335</v>
      </c>
      <c r="AO38" s="6">
        <v>115.97779715746999</v>
      </c>
      <c r="AP38" s="6">
        <v>107.857142857143</v>
      </c>
      <c r="AQ38" s="6">
        <v>109.55946516537701</v>
      </c>
      <c r="AR38" s="6">
        <v>112.549261083743</v>
      </c>
      <c r="AS38" s="6">
        <v>113.429292852169</v>
      </c>
      <c r="AT38" s="6">
        <v>140.4349133975376</v>
      </c>
      <c r="AU38" s="6">
        <v>154.67323180377369</v>
      </c>
      <c r="AV38" s="168">
        <v>151.78571428571431</v>
      </c>
      <c r="AW38" s="121">
        <v>154.82054890921887</v>
      </c>
      <c r="AX38" s="189"/>
      <c r="AY38" s="185">
        <f t="shared" si="0"/>
        <v>1.9994204578383017</v>
      </c>
      <c r="AZ38" s="185">
        <f t="shared" si="1"/>
        <v>64.619317827523801</v>
      </c>
      <c r="BA38" s="190"/>
      <c r="BC38" s="3"/>
    </row>
    <row r="39" spans="1:55" ht="15" customHeight="1" x14ac:dyDescent="0.2">
      <c r="A39" s="3" t="s">
        <v>38</v>
      </c>
      <c r="B39" s="6">
        <v>137.84</v>
      </c>
      <c r="C39" s="6">
        <v>156.06</v>
      </c>
      <c r="D39" s="6">
        <v>158.83000000000001</v>
      </c>
      <c r="E39" s="6">
        <v>173.32</v>
      </c>
      <c r="F39" s="6">
        <v>160.82</v>
      </c>
      <c r="G39" s="6">
        <v>155.87</v>
      </c>
      <c r="H39" s="6">
        <v>153.87</v>
      </c>
      <c r="I39" s="6">
        <v>160.41999999999999</v>
      </c>
      <c r="J39" s="49">
        <v>142.76</v>
      </c>
      <c r="K39" s="49">
        <v>156.1</v>
      </c>
      <c r="L39" s="80">
        <v>149.97142857142899</v>
      </c>
      <c r="M39" s="13">
        <v>126.01795590030885</v>
      </c>
      <c r="N39" s="6">
        <v>115.17857142857142</v>
      </c>
      <c r="O39" s="6">
        <v>119.04761904761907</v>
      </c>
      <c r="P39" s="6">
        <v>133.0956359151848</v>
      </c>
      <c r="Q39" s="22">
        <v>138.733766233766</v>
      </c>
      <c r="R39" s="42">
        <v>144.697420634921</v>
      </c>
      <c r="S39" s="42">
        <v>136.60714285714286</v>
      </c>
      <c r="T39" s="13">
        <v>126.78571428571429</v>
      </c>
      <c r="U39" s="6">
        <v>128.81393298059965</v>
      </c>
      <c r="V39" s="6">
        <v>119.38542938542939</v>
      </c>
      <c r="W39" s="6">
        <v>126.607142857143</v>
      </c>
      <c r="X39" s="6">
        <v>130.15873015873018</v>
      </c>
      <c r="Y39" s="6">
        <v>102.207792207792</v>
      </c>
      <c r="Z39" s="6">
        <v>112.207792207792</v>
      </c>
      <c r="AA39" s="13">
        <v>121.585317460317</v>
      </c>
      <c r="AB39" s="13">
        <v>109.69387755102041</v>
      </c>
      <c r="AC39" s="22">
        <v>110.26785714285714</v>
      </c>
      <c r="AD39" s="6">
        <v>112.26625</v>
      </c>
      <c r="AE39" s="6">
        <v>110.26785714285714</v>
      </c>
      <c r="AF39" s="6">
        <v>109.7142857</v>
      </c>
      <c r="AG39" s="17">
        <v>89.24</v>
      </c>
      <c r="AH39" s="6">
        <v>82.527619627653891</v>
      </c>
      <c r="AI39" s="6">
        <v>97.411428571428573</v>
      </c>
      <c r="AJ39" s="105">
        <v>99.768089053803351</v>
      </c>
      <c r="AK39" s="6">
        <v>95.238095238095255</v>
      </c>
      <c r="AL39" s="6">
        <v>97.538370720188922</v>
      </c>
      <c r="AM39" s="121">
        <v>97.830086580086999</v>
      </c>
      <c r="AN39" s="6">
        <v>106.80272108843539</v>
      </c>
      <c r="AO39" s="6">
        <v>120.591931216931</v>
      </c>
      <c r="AP39" s="6">
        <v>115.767857142857</v>
      </c>
      <c r="AQ39" s="6">
        <v>120.908163265306</v>
      </c>
      <c r="AR39" s="6">
        <v>124.788359788359</v>
      </c>
      <c r="AS39" s="6">
        <v>123.505607105566</v>
      </c>
      <c r="AT39" s="6">
        <v>129.317572917532</v>
      </c>
      <c r="AU39" s="6">
        <v>171.3209736198242</v>
      </c>
      <c r="AV39" s="168">
        <v>165.78947368421055</v>
      </c>
      <c r="AW39" s="121">
        <v>161.77248677248679</v>
      </c>
      <c r="AX39" s="189"/>
      <c r="AY39" s="185">
        <f t="shared" si="0"/>
        <v>-2.4229444864365548</v>
      </c>
      <c r="AZ39" s="185">
        <f t="shared" si="1"/>
        <v>69.8611111111111</v>
      </c>
      <c r="BA39" s="190"/>
      <c r="BC39" s="3"/>
    </row>
    <row r="40" spans="1:55" ht="15" customHeight="1" x14ac:dyDescent="0.2">
      <c r="A40" s="3" t="s">
        <v>39</v>
      </c>
      <c r="B40" s="6">
        <v>440</v>
      </c>
      <c r="C40" s="6">
        <v>462.88</v>
      </c>
      <c r="D40" s="29">
        <v>466.66</v>
      </c>
      <c r="E40" s="6">
        <v>440.37</v>
      </c>
      <c r="F40" s="6">
        <v>452.63</v>
      </c>
      <c r="G40" s="6">
        <v>461.56</v>
      </c>
      <c r="H40" s="6">
        <v>460</v>
      </c>
      <c r="I40" s="29">
        <v>460</v>
      </c>
      <c r="J40" s="49">
        <v>444.89</v>
      </c>
      <c r="K40" s="49">
        <v>462.25</v>
      </c>
      <c r="L40" s="80">
        <v>518.71923076923099</v>
      </c>
      <c r="M40" s="13">
        <v>541.17647058823513</v>
      </c>
      <c r="N40" s="6">
        <v>493.33333333333331</v>
      </c>
      <c r="O40" s="6">
        <v>502.222222222222</v>
      </c>
      <c r="P40" s="6">
        <v>550</v>
      </c>
      <c r="Q40" s="22">
        <v>544.44444444444446</v>
      </c>
      <c r="R40" s="42">
        <v>554.444444444444</v>
      </c>
      <c r="S40" s="42">
        <v>506.66666666666669</v>
      </c>
      <c r="T40" s="13">
        <v>521.90476190476193</v>
      </c>
      <c r="U40" s="6">
        <v>528.88888888888903</v>
      </c>
      <c r="V40" s="110">
        <v>519.15343915343919</v>
      </c>
      <c r="W40" s="6">
        <v>506.66666666666669</v>
      </c>
      <c r="X40" s="6">
        <v>493.33333333333331</v>
      </c>
      <c r="Y40" s="6">
        <v>415.23809523809501</v>
      </c>
      <c r="Z40" s="6">
        <v>465.23809523809501</v>
      </c>
      <c r="AA40" s="13">
        <v>436.66666666666703</v>
      </c>
      <c r="AB40" s="13">
        <v>424.76190476190499</v>
      </c>
      <c r="AC40" s="22">
        <v>425</v>
      </c>
      <c r="AD40" s="6">
        <v>475.00125000000003</v>
      </c>
      <c r="AE40" s="6">
        <v>504.99999999999994</v>
      </c>
      <c r="AF40" s="6">
        <v>485</v>
      </c>
      <c r="AG40" s="17">
        <v>468</v>
      </c>
      <c r="AH40" s="6">
        <v>451.57894736842098</v>
      </c>
      <c r="AI40" s="6">
        <v>504.76142857142855</v>
      </c>
      <c r="AJ40" s="105">
        <v>495</v>
      </c>
      <c r="AK40" s="6">
        <v>505.18518518518522</v>
      </c>
      <c r="AL40" s="6">
        <v>524</v>
      </c>
      <c r="AM40" s="121">
        <v>519.99999999999989</v>
      </c>
      <c r="AN40" s="6">
        <v>504.31372549019602</v>
      </c>
      <c r="AO40" s="6">
        <v>523.93939393939399</v>
      </c>
      <c r="AP40" s="6">
        <v>513.33333333333303</v>
      </c>
      <c r="AQ40" s="6">
        <v>525.38461538461502</v>
      </c>
      <c r="AR40" s="6">
        <v>521.33333333333303</v>
      </c>
      <c r="AS40" s="6">
        <v>549.16666666666652</v>
      </c>
      <c r="AT40" s="6">
        <v>546.66666666666674</v>
      </c>
      <c r="AU40" s="6">
        <v>570</v>
      </c>
      <c r="AV40" s="168">
        <v>618.33333333333303</v>
      </c>
      <c r="AW40" s="121">
        <v>627.77777777777806</v>
      </c>
      <c r="AX40" s="189"/>
      <c r="AY40" s="185">
        <f t="shared" si="0"/>
        <v>1.5274034141959618</v>
      </c>
      <c r="AZ40" s="185">
        <f t="shared" si="1"/>
        <v>24.266862170088025</v>
      </c>
      <c r="BA40" s="190"/>
      <c r="BC40" s="3"/>
    </row>
    <row r="41" spans="1:55" ht="15" customHeight="1" x14ac:dyDescent="0.2">
      <c r="A41" s="3" t="s">
        <v>40</v>
      </c>
      <c r="B41" s="6">
        <v>205.92</v>
      </c>
      <c r="C41" s="6">
        <v>217.76</v>
      </c>
      <c r="D41" s="29">
        <v>216.43</v>
      </c>
      <c r="E41" s="6">
        <v>225.83</v>
      </c>
      <c r="F41" s="6">
        <v>231.17</v>
      </c>
      <c r="G41" s="6">
        <v>264.5</v>
      </c>
      <c r="H41" s="6">
        <v>241.76</v>
      </c>
      <c r="I41" s="6">
        <v>240</v>
      </c>
      <c r="J41" s="49">
        <v>245.57</v>
      </c>
      <c r="K41" s="49">
        <v>264.89</v>
      </c>
      <c r="L41" s="80">
        <v>301.99599999999998</v>
      </c>
      <c r="M41" s="13">
        <v>411.76470588235293</v>
      </c>
      <c r="N41" s="6">
        <v>341.17647058823502</v>
      </c>
      <c r="O41" s="6">
        <v>352.96348884381302</v>
      </c>
      <c r="P41" s="6">
        <v>272.22829652307001</v>
      </c>
      <c r="Q41" s="22">
        <v>307.40365111561903</v>
      </c>
      <c r="R41" s="42">
        <v>331.37254901960802</v>
      </c>
      <c r="S41" s="42">
        <v>374.30340557275503</v>
      </c>
      <c r="T41" s="13">
        <v>411.76470588235293</v>
      </c>
      <c r="U41" s="6">
        <v>411.76470588235293</v>
      </c>
      <c r="V41" s="6">
        <v>425.33333333333297</v>
      </c>
      <c r="W41" s="6">
        <v>311.76470588235298</v>
      </c>
      <c r="X41" s="6">
        <v>323.06821821287502</v>
      </c>
      <c r="Y41" s="6">
        <v>311.76470588235298</v>
      </c>
      <c r="Z41" s="6">
        <v>328.76470588235298</v>
      </c>
      <c r="AA41" s="13">
        <v>316.66666666666703</v>
      </c>
      <c r="AB41" s="13">
        <v>305.66666666666703</v>
      </c>
      <c r="AC41" s="22">
        <v>211.76470588235301</v>
      </c>
      <c r="AD41" s="6">
        <v>201.76</v>
      </c>
      <c r="AE41" s="6">
        <v>198.76470588235301</v>
      </c>
      <c r="AF41" s="6">
        <v>161.76470588235301</v>
      </c>
      <c r="AG41" s="17">
        <v>162.5</v>
      </c>
      <c r="AH41" s="6">
        <v>162.03</v>
      </c>
      <c r="AI41" s="6">
        <v>150.86000000000001</v>
      </c>
      <c r="AJ41" s="105">
        <v>144.53781512604999</v>
      </c>
      <c r="AK41" s="6">
        <v>132.5</v>
      </c>
      <c r="AL41" s="6">
        <v>167.011494252874</v>
      </c>
      <c r="AM41" s="121">
        <v>206.274509803922</v>
      </c>
      <c r="AN41" s="6">
        <v>200</v>
      </c>
      <c r="AO41" s="6">
        <v>212.5</v>
      </c>
      <c r="AP41" s="6">
        <v>205</v>
      </c>
      <c r="AQ41" s="6">
        <v>216.66666666666669</v>
      </c>
      <c r="AR41" s="6">
        <v>220</v>
      </c>
      <c r="AS41" s="6">
        <v>225</v>
      </c>
      <c r="AT41" s="6">
        <v>220</v>
      </c>
      <c r="AU41" s="6">
        <v>225.45</v>
      </c>
      <c r="AV41" s="168">
        <v>239.23197492163001</v>
      </c>
      <c r="AW41" s="121">
        <v>212.5</v>
      </c>
      <c r="AX41" s="189"/>
      <c r="AY41" s="185">
        <f t="shared" si="0"/>
        <v>-11.174081111183879</v>
      </c>
      <c r="AZ41" s="185">
        <f t="shared" si="1"/>
        <v>60.377358490566039</v>
      </c>
      <c r="BA41" s="190"/>
      <c r="BC41" s="3"/>
    </row>
    <row r="42" spans="1:55" ht="15" customHeight="1" x14ac:dyDescent="0.2">
      <c r="A42" s="3" t="s">
        <v>41</v>
      </c>
      <c r="B42" s="6">
        <v>180.71</v>
      </c>
      <c r="C42" s="6">
        <v>150</v>
      </c>
      <c r="D42" s="6">
        <v>153.46</v>
      </c>
      <c r="E42" s="6">
        <v>172.74</v>
      </c>
      <c r="F42" s="6">
        <v>192.03</v>
      </c>
      <c r="G42" s="6">
        <v>196.46</v>
      </c>
      <c r="H42" s="6">
        <v>201</v>
      </c>
      <c r="I42" s="6">
        <v>210</v>
      </c>
      <c r="J42" s="8">
        <v>166.56</v>
      </c>
      <c r="K42" s="49">
        <v>196.75</v>
      </c>
      <c r="L42" s="80">
        <v>225.34</v>
      </c>
      <c r="M42" s="13">
        <v>180.39191302553152</v>
      </c>
      <c r="N42" s="6">
        <v>200</v>
      </c>
      <c r="O42" s="6">
        <v>185.74867682112944</v>
      </c>
      <c r="P42" s="6">
        <v>185.74867682112944</v>
      </c>
      <c r="Q42" s="49">
        <v>190.49911788075295</v>
      </c>
      <c r="R42" s="49">
        <v>191.9949243058372</v>
      </c>
      <c r="S42" s="42">
        <v>206</v>
      </c>
      <c r="T42" s="13">
        <v>260</v>
      </c>
      <c r="U42" s="6">
        <v>272.85591368983597</v>
      </c>
      <c r="V42" s="6">
        <v>279.9188640973631</v>
      </c>
      <c r="W42" s="6">
        <v>260</v>
      </c>
      <c r="X42" s="6">
        <v>260</v>
      </c>
      <c r="Y42" s="6">
        <v>240</v>
      </c>
      <c r="Z42" s="6">
        <v>265</v>
      </c>
      <c r="AA42" s="13">
        <v>250</v>
      </c>
      <c r="AB42" s="13">
        <v>233.33333333333334</v>
      </c>
      <c r="AC42" s="22">
        <v>220</v>
      </c>
      <c r="AD42" s="6">
        <v>200.357</v>
      </c>
      <c r="AE42" s="6">
        <v>194.02</v>
      </c>
      <c r="AF42" s="6">
        <v>170</v>
      </c>
      <c r="AG42" s="17">
        <v>116.66</v>
      </c>
      <c r="AH42" s="6">
        <v>136.94999999999999</v>
      </c>
      <c r="AI42" s="6">
        <v>133.33500000000001</v>
      </c>
      <c r="AJ42" s="105">
        <v>130</v>
      </c>
      <c r="AK42" s="6">
        <v>133.33333333333334</v>
      </c>
      <c r="AL42" s="6">
        <v>175</v>
      </c>
      <c r="AM42" s="121">
        <v>200</v>
      </c>
      <c r="AN42" s="6">
        <v>250</v>
      </c>
      <c r="AO42" s="6">
        <v>266.66666666666703</v>
      </c>
      <c r="AP42" s="6">
        <v>230</v>
      </c>
      <c r="AQ42" s="7">
        <v>210</v>
      </c>
      <c r="AR42" s="6">
        <v>218.888888888889</v>
      </c>
      <c r="AS42" s="6">
        <v>216.666666666667</v>
      </c>
      <c r="AT42" s="6">
        <v>210.666666666667</v>
      </c>
      <c r="AU42" s="6">
        <v>210.709939148073</v>
      </c>
      <c r="AV42" s="168">
        <v>200</v>
      </c>
      <c r="AW42" s="121">
        <v>206.666666666667</v>
      </c>
      <c r="AX42" s="189"/>
      <c r="AY42" s="185">
        <f t="shared" si="0"/>
        <v>3.3333333333334991</v>
      </c>
      <c r="AZ42" s="185">
        <f t="shared" si="1"/>
        <v>55.000000000000234</v>
      </c>
    </row>
    <row r="43" spans="1:55" ht="15" customHeight="1" x14ac:dyDescent="0.2">
      <c r="A43" s="3" t="s">
        <v>42</v>
      </c>
      <c r="B43" s="6">
        <v>521.25</v>
      </c>
      <c r="C43" s="6">
        <v>536.44000000000005</v>
      </c>
      <c r="D43" s="6">
        <v>560.66999999999996</v>
      </c>
      <c r="E43" s="6">
        <v>587.78</v>
      </c>
      <c r="F43" s="6">
        <v>546.16999999999996</v>
      </c>
      <c r="G43" s="6">
        <v>580</v>
      </c>
      <c r="H43" s="6">
        <v>555.33000000000004</v>
      </c>
      <c r="I43" s="6">
        <v>563.33000000000004</v>
      </c>
      <c r="J43" s="8">
        <v>528.94000000000005</v>
      </c>
      <c r="K43" s="8">
        <v>580.87</v>
      </c>
      <c r="L43" s="81">
        <v>553.33428571428601</v>
      </c>
      <c r="M43" s="13">
        <v>522.22222222222217</v>
      </c>
      <c r="N43" s="7">
        <v>496.66666666666663</v>
      </c>
      <c r="O43" s="6">
        <v>501.48148148148101</v>
      </c>
      <c r="P43" s="6">
        <v>526.66666666666674</v>
      </c>
      <c r="Q43" s="91">
        <v>530.66666666666663</v>
      </c>
      <c r="R43" s="112">
        <v>528.88888888888903</v>
      </c>
      <c r="S43" s="42">
        <v>530.66666666666674</v>
      </c>
      <c r="T43" s="13">
        <v>573.33333333333326</v>
      </c>
      <c r="U43" s="6">
        <v>566.66666666666663</v>
      </c>
      <c r="V43" s="6">
        <v>570.66666666666697</v>
      </c>
      <c r="W43" s="6">
        <v>530.66666666666674</v>
      </c>
      <c r="X43" s="6">
        <v>525.92592592592587</v>
      </c>
      <c r="Y43" s="7">
        <v>483.8095238095238</v>
      </c>
      <c r="Z43" s="7">
        <v>483.8095238095238</v>
      </c>
      <c r="AA43" s="13">
        <v>475</v>
      </c>
      <c r="AB43" s="13">
        <v>486.66666666666703</v>
      </c>
      <c r="AC43" s="22">
        <v>455.555555555556</v>
      </c>
      <c r="AD43" s="6">
        <v>425.55500000000001</v>
      </c>
      <c r="AE43" s="6">
        <v>495.5555555555556</v>
      </c>
      <c r="AF43" s="6">
        <v>456.66</v>
      </c>
      <c r="AG43" s="17">
        <v>478.66</v>
      </c>
      <c r="AH43" s="7">
        <v>456.66666666666703</v>
      </c>
      <c r="AI43" s="6">
        <v>424.99874999999997</v>
      </c>
      <c r="AJ43" s="108">
        <v>451.38095238095201</v>
      </c>
      <c r="AK43" s="6">
        <v>451.33333333333297</v>
      </c>
      <c r="AL43" s="6">
        <v>452.96296296296299</v>
      </c>
      <c r="AM43" s="121">
        <v>505.92592592592598</v>
      </c>
      <c r="AN43" s="6">
        <v>533.33333333333326</v>
      </c>
      <c r="AO43" s="6">
        <v>543.63636363636397</v>
      </c>
      <c r="AP43" s="6">
        <v>563.33333333333337</v>
      </c>
      <c r="AQ43" s="6">
        <v>562.82051282051304</v>
      </c>
      <c r="AR43" s="6">
        <v>582.66666666666697</v>
      </c>
      <c r="AS43" s="6">
        <v>590.33333333333303</v>
      </c>
      <c r="AT43" s="6">
        <v>581.48148148148198</v>
      </c>
      <c r="AU43" s="6">
        <v>594.444444444444</v>
      </c>
      <c r="AV43" s="168">
        <v>610</v>
      </c>
      <c r="AW43" s="121">
        <v>616.66666666666697</v>
      </c>
      <c r="AX43" s="189"/>
      <c r="AY43" s="185">
        <f t="shared" si="0"/>
        <v>1.0928961748634378</v>
      </c>
      <c r="AZ43" s="185">
        <f t="shared" si="1"/>
        <v>36.632200886263099</v>
      </c>
    </row>
    <row r="44" spans="1:55" ht="15" customHeight="1" x14ac:dyDescent="0.2">
      <c r="A44" s="3" t="s">
        <v>43</v>
      </c>
      <c r="B44" s="6">
        <v>630.66999999999996</v>
      </c>
      <c r="C44" s="6">
        <v>560</v>
      </c>
      <c r="D44" s="6">
        <v>540</v>
      </c>
      <c r="E44" s="6">
        <v>540</v>
      </c>
      <c r="F44" s="6">
        <v>627.05999999999995</v>
      </c>
      <c r="G44" s="6">
        <v>540</v>
      </c>
      <c r="H44" s="6">
        <v>540</v>
      </c>
      <c r="I44" s="6">
        <v>562.5</v>
      </c>
      <c r="J44" s="8">
        <v>588.44000000000005</v>
      </c>
      <c r="K44" s="8">
        <v>540.80999999999995</v>
      </c>
      <c r="L44" s="80">
        <v>570</v>
      </c>
      <c r="M44" s="13">
        <v>567.5</v>
      </c>
      <c r="N44" s="6">
        <v>570</v>
      </c>
      <c r="O44" s="6">
        <v>566.66666666666663</v>
      </c>
      <c r="P44" s="6">
        <v>563.33333333333337</v>
      </c>
      <c r="Q44" s="22">
        <v>557.5</v>
      </c>
      <c r="R44" s="42">
        <v>600</v>
      </c>
      <c r="S44" s="42">
        <v>600</v>
      </c>
      <c r="T44" s="13">
        <v>600</v>
      </c>
      <c r="U44" s="6">
        <v>595.5</v>
      </c>
      <c r="V44" s="6">
        <v>605</v>
      </c>
      <c r="W44" s="6">
        <v>660</v>
      </c>
      <c r="X44" s="6">
        <v>590</v>
      </c>
      <c r="Y44" s="6">
        <v>626.66666666666697</v>
      </c>
      <c r="Z44" s="6">
        <v>620</v>
      </c>
      <c r="AA44" s="13">
        <v>636.66666666666697</v>
      </c>
      <c r="AB44" s="13">
        <v>640</v>
      </c>
      <c r="AC44" s="22">
        <v>650</v>
      </c>
      <c r="AD44" s="6">
        <v>660.81</v>
      </c>
      <c r="AE44" s="6">
        <v>650</v>
      </c>
      <c r="AF44" s="6">
        <v>648.46</v>
      </c>
      <c r="AG44" s="17">
        <v>610</v>
      </c>
      <c r="AH44" s="6">
        <v>624.89</v>
      </c>
      <c r="AI44" s="6">
        <v>670</v>
      </c>
      <c r="AJ44" s="6">
        <v>670</v>
      </c>
      <c r="AK44" s="6">
        <v>670</v>
      </c>
      <c r="AL44" s="6">
        <v>678.56</v>
      </c>
      <c r="AM44" s="121">
        <v>650</v>
      </c>
      <c r="AN44" s="6">
        <v>654.5</v>
      </c>
      <c r="AO44" s="6">
        <v>680</v>
      </c>
      <c r="AP44" s="6">
        <v>663.33333333333303</v>
      </c>
      <c r="AQ44" s="6">
        <v>666.66666666666663</v>
      </c>
      <c r="AR44" s="6">
        <v>668.33333333333303</v>
      </c>
      <c r="AS44" s="6">
        <v>667.142857142857</v>
      </c>
      <c r="AT44" s="6">
        <v>675</v>
      </c>
      <c r="AU44" s="6">
        <v>687.5</v>
      </c>
      <c r="AV44" s="168">
        <v>650</v>
      </c>
      <c r="AW44" s="121">
        <v>676.66666666666697</v>
      </c>
      <c r="AX44" s="189"/>
      <c r="AY44" s="185">
        <f t="shared" si="0"/>
        <v>4.1025641025641493</v>
      </c>
      <c r="AZ44" s="185">
        <f t="shared" si="1"/>
        <v>0.99502487562193576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AACFA-F728-4C25-91A4-659148718E94}">
  <dimension ref="A1:BA52"/>
  <sheetViews>
    <sheetView tabSelected="1" zoomScale="110" zoomScaleNormal="110" workbookViewId="0">
      <pane xSplit="1" ySplit="1" topLeftCell="BA2" activePane="bottomRight" state="frozen"/>
      <selection activeCell="AV2" sqref="AV2"/>
      <selection pane="bottomLeft" activeCell="AV2" sqref="AV2"/>
      <selection pane="topRight" activeCell="AV2" sqref="AV2"/>
      <selection pane="bottomRight" activeCell="BC8" sqref="BC8"/>
    </sheetView>
  </sheetViews>
  <sheetFormatPr defaultRowHeight="15" customHeight="1" x14ac:dyDescent="0.2"/>
  <cols>
    <col min="1" max="1" width="40.22265625" bestFit="1" customWidth="1"/>
    <col min="2" max="10" width="9.14453125" style="4"/>
    <col min="11" max="11" width="10.625" style="4" bestFit="1" customWidth="1"/>
    <col min="12" max="12" width="9.14453125" style="41"/>
    <col min="13" max="13" width="9.14453125" style="4"/>
    <col min="20" max="20" width="8.47265625" customWidth="1"/>
    <col min="21" max="23" width="9.14453125" style="4"/>
    <col min="24" max="29" width="10.625" bestFit="1" customWidth="1"/>
    <col min="39" max="39" width="7.80078125" customWidth="1"/>
    <col min="40" max="40" width="7.93359375" customWidth="1"/>
    <col min="41" max="41" width="8.33984375" customWidth="1"/>
    <col min="49" max="49" width="9.68359375" bestFit="1" customWidth="1"/>
    <col min="50" max="50" width="17.75390625" style="174" bestFit="1" customWidth="1"/>
    <col min="51" max="51" width="18.6953125" style="174" bestFit="1" customWidth="1"/>
    <col min="52" max="52" width="19.7734375" bestFit="1" customWidth="1"/>
    <col min="53" max="53" width="17.62109375" bestFit="1" customWidth="1"/>
  </cols>
  <sheetData>
    <row r="1" spans="1:53" ht="15" customHeight="1" x14ac:dyDescent="0.2">
      <c r="A1" s="18" t="s">
        <v>0</v>
      </c>
      <c r="B1" s="37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1">
        <v>43040</v>
      </c>
      <c r="M1" s="21">
        <v>43070</v>
      </c>
      <c r="N1" s="21">
        <v>43101</v>
      </c>
      <c r="O1" s="21">
        <v>43132</v>
      </c>
      <c r="P1" s="21">
        <v>43160</v>
      </c>
      <c r="Q1" s="21">
        <v>43191</v>
      </c>
      <c r="R1" s="21">
        <v>43221</v>
      </c>
      <c r="S1" s="21">
        <v>43252</v>
      </c>
      <c r="T1" s="21">
        <v>43282</v>
      </c>
      <c r="U1" s="21">
        <v>43313</v>
      </c>
      <c r="V1" s="21">
        <v>43344</v>
      </c>
      <c r="W1" s="21">
        <v>43374</v>
      </c>
      <c r="X1" s="21">
        <v>43405</v>
      </c>
      <c r="Y1" s="21">
        <v>43435</v>
      </c>
      <c r="Z1" s="21">
        <v>43466</v>
      </c>
      <c r="AA1" s="21">
        <v>43497</v>
      </c>
      <c r="AB1" s="21">
        <v>43525</v>
      </c>
      <c r="AC1" s="21">
        <v>43556</v>
      </c>
      <c r="AD1" s="21">
        <v>43586</v>
      </c>
      <c r="AE1" s="21">
        <v>43617</v>
      </c>
      <c r="AF1" s="21">
        <v>43647</v>
      </c>
      <c r="AG1" s="21">
        <v>43678</v>
      </c>
      <c r="AH1" s="21">
        <v>43709</v>
      </c>
      <c r="AI1" s="21">
        <v>43739</v>
      </c>
      <c r="AJ1" s="21">
        <v>43770</v>
      </c>
      <c r="AK1" s="21">
        <v>43800</v>
      </c>
      <c r="AL1" s="21">
        <v>43831</v>
      </c>
      <c r="AM1" s="123">
        <v>43862</v>
      </c>
      <c r="AN1" s="123">
        <v>43891</v>
      </c>
      <c r="AO1" s="123">
        <v>43922</v>
      </c>
      <c r="AP1" s="123">
        <v>43952</v>
      </c>
      <c r="AQ1" s="123">
        <v>43983</v>
      </c>
      <c r="AR1" s="123">
        <v>44013</v>
      </c>
      <c r="AS1" s="123">
        <v>44044</v>
      </c>
      <c r="AT1" s="123">
        <v>44075</v>
      </c>
      <c r="AU1" s="123">
        <v>44105</v>
      </c>
      <c r="AV1" s="123">
        <v>44136</v>
      </c>
      <c r="AW1" s="123">
        <v>44166</v>
      </c>
      <c r="AX1" s="170" t="s">
        <v>48</v>
      </c>
      <c r="AY1" s="171" t="s">
        <v>92</v>
      </c>
      <c r="AZ1" s="172" t="s">
        <v>136</v>
      </c>
      <c r="BA1" s="172" t="s">
        <v>137</v>
      </c>
    </row>
    <row r="2" spans="1:53" ht="15" customHeight="1" x14ac:dyDescent="0.2">
      <c r="A2" s="19" t="s">
        <v>1</v>
      </c>
      <c r="B2" s="38">
        <v>512.98835926835932</v>
      </c>
      <c r="C2" s="6">
        <v>520.15713265713202</v>
      </c>
      <c r="D2" s="13">
        <v>507.69449715370001</v>
      </c>
      <c r="E2" s="8">
        <v>518.65789146274415</v>
      </c>
      <c r="F2" s="6">
        <v>522.71312483877284</v>
      </c>
      <c r="G2" s="8">
        <v>514.65595912190349</v>
      </c>
      <c r="H2" s="8">
        <v>498.49535387586445</v>
      </c>
      <c r="I2" s="6">
        <v>485.18718286655599</v>
      </c>
      <c r="J2" s="6">
        <v>487.50918604062815</v>
      </c>
      <c r="K2" s="6">
        <v>472.85152442278758</v>
      </c>
      <c r="L2" s="8">
        <v>463.11383124016248</v>
      </c>
      <c r="M2" s="39">
        <v>494.43063568692435</v>
      </c>
      <c r="N2" s="173">
        <v>437.12764565353575</v>
      </c>
      <c r="O2" s="173">
        <v>519.06863020819503</v>
      </c>
      <c r="P2" s="8">
        <v>527.31879873942012</v>
      </c>
      <c r="Q2" s="8">
        <v>552.0895022992147</v>
      </c>
      <c r="R2" s="173">
        <v>548.6587512938047</v>
      </c>
      <c r="S2" s="173">
        <v>539.75151164384624</v>
      </c>
      <c r="T2" s="173">
        <v>471.75403837665135</v>
      </c>
      <c r="U2" s="6">
        <v>474.1328696075596</v>
      </c>
      <c r="V2" s="43">
        <v>472.73038576987693</v>
      </c>
      <c r="W2" s="13">
        <v>482.89535363087026</v>
      </c>
      <c r="X2" s="173">
        <v>477.75600787264074</v>
      </c>
      <c r="Y2" s="173">
        <v>466.96538203829363</v>
      </c>
      <c r="Z2" s="173">
        <v>469.85803499143788</v>
      </c>
      <c r="AA2" s="173">
        <v>464.26967695853148</v>
      </c>
      <c r="AB2" s="173">
        <v>459.80740061744302</v>
      </c>
      <c r="AC2" s="173">
        <v>467.17652539113499</v>
      </c>
      <c r="AD2" s="173">
        <v>464.86832978067912</v>
      </c>
      <c r="AE2" s="173">
        <v>495.32601846955572</v>
      </c>
      <c r="AF2" s="173">
        <v>468.31441670292799</v>
      </c>
      <c r="AG2" s="173">
        <v>461.88737544864864</v>
      </c>
      <c r="AH2" s="173">
        <v>456.80723187247594</v>
      </c>
      <c r="AI2" s="173">
        <v>462.45823598248586</v>
      </c>
      <c r="AJ2" s="173">
        <v>463.91482373965346</v>
      </c>
      <c r="AK2" s="173">
        <v>457.80023118762927</v>
      </c>
      <c r="AL2" s="173">
        <v>454.17358247197467</v>
      </c>
      <c r="AM2" s="173">
        <v>448.26409464748849</v>
      </c>
      <c r="AN2" s="173">
        <v>461.14957735058505</v>
      </c>
      <c r="AO2" s="173">
        <v>476.71670647065412</v>
      </c>
      <c r="AP2" s="173">
        <v>462.45881995150989</v>
      </c>
      <c r="AQ2">
        <v>472.82589636268165</v>
      </c>
      <c r="AR2">
        <v>474.11817245485065</v>
      </c>
      <c r="AS2">
        <v>478.97044052610244</v>
      </c>
      <c r="AT2">
        <v>480.75693542935647</v>
      </c>
      <c r="AU2">
        <v>487.81148977193084</v>
      </c>
      <c r="AV2">
        <v>494.72146530526948</v>
      </c>
      <c r="AW2" s="2">
        <v>499.55083356429259</v>
      </c>
      <c r="AX2" s="174" t="s">
        <v>49</v>
      </c>
      <c r="AY2" s="174" t="s">
        <v>93</v>
      </c>
      <c r="AZ2" s="173">
        <v>0.97617924381816246</v>
      </c>
      <c r="BA2" s="173">
        <v>9.1198299023033602</v>
      </c>
    </row>
    <row r="3" spans="1:53" ht="15" customHeight="1" x14ac:dyDescent="0.2">
      <c r="A3" s="19" t="s">
        <v>2</v>
      </c>
      <c r="B3" s="38">
        <v>47.418103135603126</v>
      </c>
      <c r="C3" s="6">
        <v>42.903736973589886</v>
      </c>
      <c r="D3" s="13">
        <v>43.927522935779798</v>
      </c>
      <c r="E3" s="8">
        <v>46.218021127463849</v>
      </c>
      <c r="F3" s="6">
        <v>45.734869129214196</v>
      </c>
      <c r="G3" s="8">
        <v>45.277477832464854</v>
      </c>
      <c r="H3" s="8">
        <v>44.317875555920814</v>
      </c>
      <c r="I3" s="6">
        <v>42.917186440678002</v>
      </c>
      <c r="J3" s="6">
        <v>45.716162980904755</v>
      </c>
      <c r="K3" s="6">
        <v>42.062638721654068</v>
      </c>
      <c r="L3" s="8">
        <v>40.815883788236498</v>
      </c>
      <c r="M3" s="39">
        <v>41.323472429797896</v>
      </c>
      <c r="N3" s="173">
        <v>38.847455487412446</v>
      </c>
      <c r="O3" s="173">
        <v>41.271213787947204</v>
      </c>
      <c r="P3" s="8">
        <v>41.208405662497874</v>
      </c>
      <c r="Q3" s="8">
        <v>42.245708506753289</v>
      </c>
      <c r="R3" s="173">
        <v>41.765273946008705</v>
      </c>
      <c r="S3" s="173">
        <v>41.380712859801228</v>
      </c>
      <c r="T3" s="173">
        <v>41.220203449012523</v>
      </c>
      <c r="U3" s="6">
        <v>41.79148274739439</v>
      </c>
      <c r="V3" s="43">
        <v>41.167788457857135</v>
      </c>
      <c r="W3" s="13">
        <v>41.728448938007759</v>
      </c>
      <c r="X3" s="173">
        <v>42.402607227375029</v>
      </c>
      <c r="Y3" s="173">
        <v>42.579135751194578</v>
      </c>
      <c r="Z3" s="173">
        <v>42.182421007180267</v>
      </c>
      <c r="AA3" s="173">
        <v>42.233814739784592</v>
      </c>
      <c r="AB3" s="173">
        <v>41.919787212187693</v>
      </c>
      <c r="AC3" s="173">
        <v>41.945393363635965</v>
      </c>
      <c r="AD3" s="173">
        <v>42.819170938192684</v>
      </c>
      <c r="AE3" s="173">
        <v>39.307768055446083</v>
      </c>
      <c r="AF3" s="173">
        <v>38.382378973660707</v>
      </c>
      <c r="AG3" s="173">
        <v>40.569004</v>
      </c>
      <c r="AH3" s="173">
        <v>41.29930230999998</v>
      </c>
      <c r="AI3" s="173">
        <v>40.514365780636751</v>
      </c>
      <c r="AJ3" s="173">
        <v>41.1814254181282</v>
      </c>
      <c r="AK3" s="173">
        <v>40.716587359291175</v>
      </c>
      <c r="AL3" s="173">
        <v>40.171856445006192</v>
      </c>
      <c r="AM3" s="173">
        <v>39.294449553760067</v>
      </c>
      <c r="AN3" s="173">
        <v>39.896310100560804</v>
      </c>
      <c r="AO3" s="173">
        <v>41.53528183633442</v>
      </c>
      <c r="AP3" s="173">
        <v>40.836299834497346</v>
      </c>
      <c r="AQ3">
        <v>42.176444444978792</v>
      </c>
      <c r="AR3">
        <v>42.453745160151463</v>
      </c>
      <c r="AS3">
        <v>42.777585868906527</v>
      </c>
      <c r="AT3">
        <v>42.898563087437118</v>
      </c>
      <c r="AU3">
        <v>43.723388826123141</v>
      </c>
      <c r="AV3">
        <v>44.754215727066828</v>
      </c>
      <c r="AW3" s="2">
        <v>45.396387213854062</v>
      </c>
      <c r="AX3" s="174" t="s">
        <v>50</v>
      </c>
      <c r="AY3" s="174" t="s">
        <v>94</v>
      </c>
      <c r="AZ3" s="173">
        <v>1.4348849071638543</v>
      </c>
      <c r="BA3" s="173">
        <v>11.493595505112971</v>
      </c>
    </row>
    <row r="4" spans="1:53" ht="15" customHeight="1" x14ac:dyDescent="0.2">
      <c r="A4" s="19" t="s">
        <v>3</v>
      </c>
      <c r="B4" s="38">
        <v>353.60417160992165</v>
      </c>
      <c r="C4" s="6">
        <v>337.11085205822684</v>
      </c>
      <c r="D4" s="13">
        <v>353.27723715140934</v>
      </c>
      <c r="E4" s="8">
        <v>357.19203568153188</v>
      </c>
      <c r="F4" s="6">
        <v>365.85692686314849</v>
      </c>
      <c r="G4" s="8">
        <v>374.25511452673265</v>
      </c>
      <c r="H4" s="8">
        <v>382.34527489783846</v>
      </c>
      <c r="I4" s="6">
        <v>370.252746031745</v>
      </c>
      <c r="J4" s="6">
        <v>404.83745607609967</v>
      </c>
      <c r="K4" s="6">
        <v>382.57931429076586</v>
      </c>
      <c r="L4" s="8">
        <v>369.77999783342432</v>
      </c>
      <c r="M4" s="39">
        <v>361.97303852953166</v>
      </c>
      <c r="N4" s="173">
        <v>385.52679084514659</v>
      </c>
      <c r="O4" s="173">
        <v>387.4843748207461</v>
      </c>
      <c r="P4" s="8">
        <v>395.34303426705674</v>
      </c>
      <c r="Q4" s="8">
        <v>395.19079664289853</v>
      </c>
      <c r="R4" s="173">
        <v>407.730213412372</v>
      </c>
      <c r="S4" s="173">
        <v>418.78455135604435</v>
      </c>
      <c r="T4" s="173">
        <v>411.01575474309567</v>
      </c>
      <c r="U4" s="6">
        <v>410.1620935478885</v>
      </c>
      <c r="V4" s="43">
        <v>416.06961694902452</v>
      </c>
      <c r="W4" s="13">
        <v>411.04556440720393</v>
      </c>
      <c r="X4" s="173">
        <v>396.7339546916167</v>
      </c>
      <c r="Y4" s="173">
        <v>386.77690866992111</v>
      </c>
      <c r="Z4" s="173">
        <v>382.7634705108083</v>
      </c>
      <c r="AA4" s="173">
        <v>373.90835146860593</v>
      </c>
      <c r="AB4" s="173">
        <v>368.07397716155174</v>
      </c>
      <c r="AC4" s="173">
        <v>372.83691019461389</v>
      </c>
      <c r="AD4" s="173">
        <v>365.32482062623075</v>
      </c>
      <c r="AE4" s="173">
        <v>342.82395297516325</v>
      </c>
      <c r="AF4" s="173">
        <v>327.18216094062865</v>
      </c>
      <c r="AG4" s="173">
        <v>307.26621621621615</v>
      </c>
      <c r="AH4" s="173">
        <v>318.99490388756766</v>
      </c>
      <c r="AI4" s="173">
        <v>308.93391385443886</v>
      </c>
      <c r="AJ4" s="173">
        <v>307.29964444348212</v>
      </c>
      <c r="AK4" s="173">
        <v>299.48008871868717</v>
      </c>
      <c r="AL4" s="173">
        <v>285.61036658518765</v>
      </c>
      <c r="AM4" s="173">
        <v>276.29814861744552</v>
      </c>
      <c r="AN4" s="173">
        <v>267.80678354610802</v>
      </c>
      <c r="AO4" s="173">
        <v>277.05419247438226</v>
      </c>
      <c r="AP4" s="173">
        <v>277.49158770949339</v>
      </c>
      <c r="AQ4">
        <v>289.88894845775144</v>
      </c>
      <c r="AR4">
        <v>300.26225109556697</v>
      </c>
      <c r="AS4">
        <v>305.4343018880154</v>
      </c>
      <c r="AT4">
        <v>312.65650842988975</v>
      </c>
      <c r="AU4">
        <v>326.88133036846108</v>
      </c>
      <c r="AV4">
        <v>334.66093476867752</v>
      </c>
      <c r="AW4" s="2">
        <v>336.23509482377835</v>
      </c>
      <c r="AX4" s="174" t="s">
        <v>51</v>
      </c>
      <c r="AY4" s="174" t="s">
        <v>95</v>
      </c>
      <c r="AZ4" s="173">
        <v>0.47037460652194601</v>
      </c>
      <c r="BA4" s="173">
        <v>12.272938165053281</v>
      </c>
    </row>
    <row r="5" spans="1:53" ht="15" customHeight="1" x14ac:dyDescent="0.2">
      <c r="A5" s="19" t="s">
        <v>4</v>
      </c>
      <c r="B5" s="38">
        <v>305.53051545864037</v>
      </c>
      <c r="C5" s="6">
        <v>309.85138121935898</v>
      </c>
      <c r="D5" s="13">
        <v>318.45395382841417</v>
      </c>
      <c r="E5" s="8">
        <v>324.038538376009</v>
      </c>
      <c r="F5" s="6">
        <v>332.28461160651312</v>
      </c>
      <c r="G5" s="8">
        <v>339.64305861922492</v>
      </c>
      <c r="H5" s="8">
        <v>343.96326262057573</v>
      </c>
      <c r="I5" s="6">
        <v>335.70529629629652</v>
      </c>
      <c r="J5" s="6">
        <v>358.1257548348612</v>
      </c>
      <c r="K5" s="6">
        <v>342.05103821869801</v>
      </c>
      <c r="L5" s="8">
        <v>337.0910342958943</v>
      </c>
      <c r="M5" s="39">
        <v>314.92592712335193</v>
      </c>
      <c r="N5" s="173">
        <v>344.51523606398263</v>
      </c>
      <c r="O5" s="173">
        <v>348.55224421953483</v>
      </c>
      <c r="P5" s="8">
        <v>357.03846061507187</v>
      </c>
      <c r="Q5" s="8">
        <v>355.32252307976654</v>
      </c>
      <c r="R5" s="173">
        <v>367.23305058621878</v>
      </c>
      <c r="S5" s="173">
        <v>369.4286005987671</v>
      </c>
      <c r="T5" s="173">
        <v>361.32783120070883</v>
      </c>
      <c r="U5" s="6">
        <v>361.67677078445058</v>
      </c>
      <c r="V5" s="43">
        <v>362.7051299667171</v>
      </c>
      <c r="W5" s="13">
        <v>354.21546267666923</v>
      </c>
      <c r="X5" s="173">
        <v>346.4135047487834</v>
      </c>
      <c r="Y5" s="173">
        <v>344.72040465946986</v>
      </c>
      <c r="Z5" s="173">
        <v>336.72329908772883</v>
      </c>
      <c r="AA5" s="173">
        <v>338.05171147105057</v>
      </c>
      <c r="AB5" s="173">
        <v>330.75610775069754</v>
      </c>
      <c r="AC5" s="173">
        <v>329.45274102810453</v>
      </c>
      <c r="AD5" s="173">
        <v>329.66265308803031</v>
      </c>
      <c r="AE5" s="173">
        <v>311.40313945676962</v>
      </c>
      <c r="AF5" s="173">
        <v>289.77632875739607</v>
      </c>
      <c r="AG5" s="173">
        <v>273.71054054054059</v>
      </c>
      <c r="AH5" s="173">
        <v>285.73739790601138</v>
      </c>
      <c r="AI5" s="173">
        <v>292.00241581098874</v>
      </c>
      <c r="AJ5" s="173">
        <v>284.65010339333764</v>
      </c>
      <c r="AK5" s="173">
        <v>281.59648967137753</v>
      </c>
      <c r="AL5" s="173">
        <v>268.7976544911586</v>
      </c>
      <c r="AM5" s="173">
        <v>255.25190987872506</v>
      </c>
      <c r="AN5" s="173">
        <v>241.74138252783706</v>
      </c>
      <c r="AO5" s="173">
        <v>250.32903722449777</v>
      </c>
      <c r="AP5" s="173">
        <v>251.43427961999959</v>
      </c>
      <c r="AQ5">
        <v>259.38597706637677</v>
      </c>
      <c r="AR5">
        <v>268.37897812337735</v>
      </c>
      <c r="AS5">
        <v>274.80417015374519</v>
      </c>
      <c r="AT5">
        <v>284.87009487008112</v>
      </c>
      <c r="AU5">
        <v>300.37319931306803</v>
      </c>
      <c r="AV5">
        <v>308.36176042949461</v>
      </c>
      <c r="AW5" s="2">
        <v>309.0715730414783</v>
      </c>
      <c r="AX5" s="174" t="s">
        <v>52</v>
      </c>
      <c r="AY5" s="174" t="s">
        <v>96</v>
      </c>
      <c r="AZ5" s="173">
        <v>0.23018827334331185</v>
      </c>
      <c r="BA5" s="173">
        <v>9.7568983910858176</v>
      </c>
    </row>
    <row r="6" spans="1:53" ht="15" customHeight="1" x14ac:dyDescent="0.2">
      <c r="A6" s="19" t="s">
        <v>5</v>
      </c>
      <c r="B6" s="38">
        <v>1001.2428211506959</v>
      </c>
      <c r="C6" s="6">
        <v>995.64844866994747</v>
      </c>
      <c r="D6" s="13">
        <v>1010.290508576462</v>
      </c>
      <c r="E6" s="8">
        <v>1035.4460748619713</v>
      </c>
      <c r="F6" s="6">
        <v>1123.6533449963661</v>
      </c>
      <c r="G6" s="8">
        <v>1129.0180024221308</v>
      </c>
      <c r="H6" s="8">
        <v>1128.9364422673621</v>
      </c>
      <c r="I6" s="6">
        <v>1151.38123529411</v>
      </c>
      <c r="J6" s="6">
        <v>1078.4904605792326</v>
      </c>
      <c r="K6" s="6">
        <v>1081.3018960022953</v>
      </c>
      <c r="L6" s="8">
        <v>1065.5923023920936</v>
      </c>
      <c r="M6" s="39">
        <v>1067.7305466247658</v>
      </c>
      <c r="N6" s="173">
        <v>1045.5547206334936</v>
      </c>
      <c r="O6" s="173">
        <v>1017.2792796052088</v>
      </c>
      <c r="P6" s="8">
        <v>1024.6353164636412</v>
      </c>
      <c r="Q6" s="8">
        <v>980.25876786663628</v>
      </c>
      <c r="R6" s="173">
        <v>1011.1081965486336</v>
      </c>
      <c r="S6" s="173">
        <v>1034.5660085289553</v>
      </c>
      <c r="T6" s="173">
        <v>1028.1213140420955</v>
      </c>
      <c r="U6" s="6">
        <v>1061.7830157536298</v>
      </c>
      <c r="V6" s="43">
        <v>1027.6588556669233</v>
      </c>
      <c r="W6" s="13">
        <v>1003.346558040869</v>
      </c>
      <c r="X6" s="173">
        <v>998.66520000395428</v>
      </c>
      <c r="Y6" s="173">
        <v>997.72645455966244</v>
      </c>
      <c r="Z6" s="173">
        <v>994.20457874025783</v>
      </c>
      <c r="AA6" s="173">
        <v>980.5430904112294</v>
      </c>
      <c r="AB6" s="173">
        <v>980.12401486248109</v>
      </c>
      <c r="AC6" s="173">
        <v>1025.2626576567509</v>
      </c>
      <c r="AD6" s="173">
        <v>1023.3902330350446</v>
      </c>
      <c r="AE6" s="173">
        <v>1003.1952940295769</v>
      </c>
      <c r="AF6" s="173">
        <v>1009.6889540108848</v>
      </c>
      <c r="AG6" s="173">
        <v>1007.3891891891892</v>
      </c>
      <c r="AH6" s="173">
        <v>1021.8352982940536</v>
      </c>
      <c r="AI6" s="173">
        <v>1025.6933665205006</v>
      </c>
      <c r="AJ6" s="173">
        <v>1026.2421215503141</v>
      </c>
      <c r="AK6" s="173">
        <v>1045.8583214188029</v>
      </c>
      <c r="AL6" s="173">
        <v>1031.531738945489</v>
      </c>
      <c r="AM6" s="173">
        <v>1035.382798721286</v>
      </c>
      <c r="AN6" s="173">
        <v>1025.4759008553142</v>
      </c>
      <c r="AO6" s="173">
        <v>1047.1154446418332</v>
      </c>
      <c r="AP6" s="173">
        <v>1053.4715543652494</v>
      </c>
      <c r="AQ6">
        <v>1069.8528569034438</v>
      </c>
      <c r="AR6">
        <v>1075.6760054251622</v>
      </c>
      <c r="AS6">
        <v>1064.2724019245891</v>
      </c>
      <c r="AT6">
        <v>1070.4434462320678</v>
      </c>
      <c r="AU6">
        <v>1083.3497987675823</v>
      </c>
      <c r="AV6">
        <v>1081.1735965036034</v>
      </c>
      <c r="AW6" s="2">
        <v>1083.143607171731</v>
      </c>
      <c r="AX6" s="174" t="s">
        <v>53</v>
      </c>
      <c r="AY6" s="174" t="s">
        <v>97</v>
      </c>
      <c r="AZ6" s="173">
        <v>0.18221039382559293</v>
      </c>
      <c r="BA6" s="173">
        <v>3.5650417450756771</v>
      </c>
    </row>
    <row r="7" spans="1:53" ht="15" customHeight="1" x14ac:dyDescent="0.2">
      <c r="A7" s="19" t="s">
        <v>6</v>
      </c>
      <c r="B7" s="38">
        <v>1249.4835182325182</v>
      </c>
      <c r="C7" s="6">
        <v>1270.6726841581815</v>
      </c>
      <c r="D7" s="13">
        <v>1281.707164045722</v>
      </c>
      <c r="E7" s="8">
        <v>1323.0974066414033</v>
      </c>
      <c r="F7" s="6">
        <v>1378.9146561276928</v>
      </c>
      <c r="G7" s="8">
        <v>1393.4175069513528</v>
      </c>
      <c r="H7" s="8">
        <v>1376.9084935382803</v>
      </c>
      <c r="I7" s="6">
        <v>1276.8539325842701</v>
      </c>
      <c r="J7" s="6">
        <v>1324.9347946932533</v>
      </c>
      <c r="K7" s="6">
        <v>1312.7307900536914</v>
      </c>
      <c r="L7" s="8">
        <v>1286.8569691234507</v>
      </c>
      <c r="M7" s="39">
        <v>1236.4393952201754</v>
      </c>
      <c r="N7" s="173">
        <v>1298.6986189001755</v>
      </c>
      <c r="O7" s="173">
        <v>1274.7142027681377</v>
      </c>
      <c r="P7" s="8">
        <v>1262.5076812533464</v>
      </c>
      <c r="Q7" s="8">
        <v>1257.7345951248103</v>
      </c>
      <c r="R7" s="173">
        <v>1275.7658360175089</v>
      </c>
      <c r="S7" s="173">
        <v>1271.5419119083435</v>
      </c>
      <c r="T7" s="173">
        <v>1262.7298403646118</v>
      </c>
      <c r="U7" s="6">
        <v>1281.0155892605846</v>
      </c>
      <c r="V7" s="43">
        <v>1281.6417873777752</v>
      </c>
      <c r="W7" s="13">
        <v>1260.594996351062</v>
      </c>
      <c r="X7" s="173">
        <v>1251.4453840379804</v>
      </c>
      <c r="Y7" s="173">
        <v>1270.8078145656584</v>
      </c>
      <c r="Z7" s="173">
        <v>1273.9905688667836</v>
      </c>
      <c r="AA7" s="173">
        <v>1254.988647397668</v>
      </c>
      <c r="AB7" s="173">
        <v>1253.4796471166162</v>
      </c>
      <c r="AC7" s="173">
        <v>1271.09840679115</v>
      </c>
      <c r="AD7" s="173">
        <v>1268.9541293645941</v>
      </c>
      <c r="AE7" s="173">
        <v>1240.4400861278868</v>
      </c>
      <c r="AF7" s="173">
        <v>1246.7812408362818</v>
      </c>
      <c r="AG7" s="173">
        <v>1244.2270270270271</v>
      </c>
      <c r="AH7" s="173">
        <v>1257.5790440885557</v>
      </c>
      <c r="AI7" s="173">
        <v>1281.5934811245011</v>
      </c>
      <c r="AJ7" s="173">
        <v>1293.00250296949</v>
      </c>
      <c r="AK7" s="173">
        <v>1292.5246883419959</v>
      </c>
      <c r="AL7" s="173">
        <v>1289.7976188669077</v>
      </c>
      <c r="AM7" s="173">
        <v>1279.6018322792493</v>
      </c>
      <c r="AN7" s="173">
        <v>1276.1043417175147</v>
      </c>
      <c r="AO7" s="173">
        <v>1307.6834932945667</v>
      </c>
      <c r="AP7" s="173">
        <v>1306.4700991517595</v>
      </c>
      <c r="AQ7">
        <v>1317.0430426593762</v>
      </c>
      <c r="AR7">
        <v>1330.8270981769783</v>
      </c>
      <c r="AS7">
        <v>1339.7374868021595</v>
      </c>
      <c r="AT7">
        <v>1351.663497441519</v>
      </c>
      <c r="AU7">
        <v>1380.1446934400176</v>
      </c>
      <c r="AV7">
        <v>1393.773965443919</v>
      </c>
      <c r="AW7" s="2">
        <v>1405.7227785620555</v>
      </c>
      <c r="AX7" s="174" t="s">
        <v>54</v>
      </c>
      <c r="AY7" s="174" t="s">
        <v>98</v>
      </c>
      <c r="AZ7" s="173">
        <v>0.85729920448978958</v>
      </c>
      <c r="BA7" s="173">
        <v>8.757905457517106</v>
      </c>
    </row>
    <row r="8" spans="1:53" ht="15.75" customHeight="1" x14ac:dyDescent="0.2">
      <c r="A8" s="19" t="s">
        <v>7</v>
      </c>
      <c r="B8" s="38">
        <v>302.87194044694036</v>
      </c>
      <c r="C8" s="6">
        <v>299.74996474996459</v>
      </c>
      <c r="D8" s="13">
        <v>297.50588235294117</v>
      </c>
      <c r="E8" s="8">
        <v>296.6296423937078</v>
      </c>
      <c r="F8" s="6">
        <v>307.70107104123389</v>
      </c>
      <c r="G8" s="8">
        <v>320.58027805106656</v>
      </c>
      <c r="H8" s="8">
        <v>314.47488824036799</v>
      </c>
      <c r="I8" s="6">
        <v>304.19878296146044</v>
      </c>
      <c r="J8" s="6">
        <v>310.61888902893662</v>
      </c>
      <c r="K8" s="6">
        <v>305.88451855213464</v>
      </c>
      <c r="L8" s="8">
        <v>298.96381780863203</v>
      </c>
      <c r="M8" s="39">
        <v>290.05099936020986</v>
      </c>
      <c r="N8" s="173">
        <v>313.43236683547775</v>
      </c>
      <c r="O8" s="173">
        <v>314.17336899471178</v>
      </c>
      <c r="P8" s="8">
        <v>305.87826753267927</v>
      </c>
      <c r="Q8" s="8">
        <v>306.54269622270027</v>
      </c>
      <c r="R8" s="173">
        <v>305.97991136954926</v>
      </c>
      <c r="S8" s="173">
        <v>308.00482676630327</v>
      </c>
      <c r="T8" s="173">
        <v>305.25150815034175</v>
      </c>
      <c r="U8" s="6">
        <v>307.96641368508381</v>
      </c>
      <c r="V8" s="43">
        <v>303.84457373273165</v>
      </c>
      <c r="W8" s="13">
        <v>299.19351529916941</v>
      </c>
      <c r="X8" s="173">
        <v>305.4773799616309</v>
      </c>
      <c r="Y8" s="173">
        <v>296.91416527008624</v>
      </c>
      <c r="Z8" s="173">
        <v>300.61310760288364</v>
      </c>
      <c r="AA8" s="173">
        <v>299.10947013813887</v>
      </c>
      <c r="AB8" s="173">
        <v>299.97792309388188</v>
      </c>
      <c r="AC8" s="173">
        <v>297.8681930099421</v>
      </c>
      <c r="AD8" s="173">
        <v>297.2752522129644</v>
      </c>
      <c r="AE8" s="173">
        <v>292.73147912273294</v>
      </c>
      <c r="AF8" s="173">
        <v>293.48996542127338</v>
      </c>
      <c r="AG8" s="173">
        <v>301.36176435135138</v>
      </c>
      <c r="AH8" s="173">
        <v>302.58619181356028</v>
      </c>
      <c r="AI8" s="173">
        <v>296.55546615122495</v>
      </c>
      <c r="AJ8" s="173">
        <v>299.59274743274744</v>
      </c>
      <c r="AK8" s="173">
        <v>304.05932448932452</v>
      </c>
      <c r="AL8" s="173">
        <v>302.44804047046767</v>
      </c>
      <c r="AM8" s="173">
        <v>303.05925358219486</v>
      </c>
      <c r="AN8" s="173">
        <v>304.60223046636077</v>
      </c>
      <c r="AO8" s="173">
        <v>316.54994769707298</v>
      </c>
      <c r="AP8" s="173">
        <v>315.00330649359506</v>
      </c>
      <c r="AQ8">
        <v>320.0986462563377</v>
      </c>
      <c r="AR8">
        <v>318.55735566323796</v>
      </c>
      <c r="AS8">
        <v>312.74228617383409</v>
      </c>
      <c r="AT8">
        <v>318.10674312166663</v>
      </c>
      <c r="AU8">
        <v>322.61386941445761</v>
      </c>
      <c r="AV8">
        <v>328.52037024379126</v>
      </c>
      <c r="AW8" s="2">
        <v>327.1698577797473</v>
      </c>
      <c r="AX8" s="174" t="s">
        <v>55</v>
      </c>
      <c r="AY8" s="174" t="s">
        <v>99</v>
      </c>
      <c r="AZ8" s="173">
        <v>-0.41108941373765012</v>
      </c>
      <c r="BA8" s="173">
        <v>7.6006658665171729</v>
      </c>
    </row>
    <row r="9" spans="1:53" ht="15" customHeight="1" x14ac:dyDescent="0.2">
      <c r="A9" s="19" t="s">
        <v>8</v>
      </c>
      <c r="B9" s="38">
        <v>270.25064234803403</v>
      </c>
      <c r="C9" s="6">
        <v>264.85971010970997</v>
      </c>
      <c r="D9" s="13">
        <v>262.3312883435583</v>
      </c>
      <c r="E9" s="8">
        <v>277.69460739197581</v>
      </c>
      <c r="F9" s="6">
        <v>282.25682621641954</v>
      </c>
      <c r="G9" s="8">
        <v>286.77823213775224</v>
      </c>
      <c r="H9" s="8">
        <v>285.55166409788842</v>
      </c>
      <c r="I9" s="6">
        <v>258.70386690647001</v>
      </c>
      <c r="J9" s="6">
        <v>286.33187563955215</v>
      </c>
      <c r="K9" s="6">
        <v>280.33970600880804</v>
      </c>
      <c r="L9" s="8">
        <v>274.32495326612974</v>
      </c>
      <c r="M9" s="39">
        <v>268.231059665011</v>
      </c>
      <c r="N9" s="173">
        <v>282.11864930378528</v>
      </c>
      <c r="O9" s="173">
        <v>284.3567250183973</v>
      </c>
      <c r="P9" s="8">
        <v>278.61327820059341</v>
      </c>
      <c r="Q9" s="8">
        <v>278.61420125614495</v>
      </c>
      <c r="R9" s="173">
        <v>278.10677486688468</v>
      </c>
      <c r="S9" s="173">
        <v>275.59541217862397</v>
      </c>
      <c r="T9" s="173">
        <v>272.70718150865207</v>
      </c>
      <c r="U9" s="6">
        <v>278.26516165296391</v>
      </c>
      <c r="V9" s="43">
        <v>278.57035364169229</v>
      </c>
      <c r="W9" s="13">
        <v>272.9094638902223</v>
      </c>
      <c r="X9" s="173">
        <v>277.86653133500965</v>
      </c>
      <c r="Y9" s="173">
        <v>271.13683153814742</v>
      </c>
      <c r="Z9" s="173">
        <v>272.96913528013533</v>
      </c>
      <c r="AA9" s="173">
        <v>271.74248773327514</v>
      </c>
      <c r="AB9" s="173">
        <v>273.14350592611288</v>
      </c>
      <c r="AC9" s="173">
        <v>271.48714052295486</v>
      </c>
      <c r="AD9" s="173">
        <v>272.08830647438049</v>
      </c>
      <c r="AE9" s="173">
        <v>274.48529870588698</v>
      </c>
      <c r="AF9" s="173">
        <v>271.02303991136057</v>
      </c>
      <c r="AG9" s="173">
        <v>275.40324324324325</v>
      </c>
      <c r="AH9" s="173">
        <v>275.88782911491825</v>
      </c>
      <c r="AI9" s="173">
        <v>278.65857987343145</v>
      </c>
      <c r="AJ9" s="173">
        <v>280.51003199661096</v>
      </c>
      <c r="AK9" s="173">
        <v>277.79259915518429</v>
      </c>
      <c r="AL9" s="173">
        <v>276.25502353414612</v>
      </c>
      <c r="AM9" s="173">
        <v>275.20014790316651</v>
      </c>
      <c r="AN9" s="173">
        <v>278.79223458790017</v>
      </c>
      <c r="AO9" s="173">
        <v>288.44590965798398</v>
      </c>
      <c r="AP9" s="173">
        <v>285.16887421956818</v>
      </c>
      <c r="AQ9">
        <v>284.51110248685006</v>
      </c>
      <c r="AR9">
        <v>287.7390878651911</v>
      </c>
      <c r="AS9">
        <v>283.97406315851867</v>
      </c>
      <c r="AT9">
        <v>291.0392448669192</v>
      </c>
      <c r="AU9">
        <v>298.72864980191929</v>
      </c>
      <c r="AV9">
        <v>307.01238465222042</v>
      </c>
      <c r="AW9" s="2">
        <v>304.50742725980075</v>
      </c>
      <c r="AX9" s="174" t="s">
        <v>56</v>
      </c>
      <c r="AY9" s="174" t="s">
        <v>100</v>
      </c>
      <c r="AZ9" s="173">
        <v>-0.81591411866242858</v>
      </c>
      <c r="BA9" s="173">
        <v>9.6168249931282936</v>
      </c>
    </row>
    <row r="10" spans="1:53" ht="15" customHeight="1" x14ac:dyDescent="0.2">
      <c r="A10" s="19" t="s">
        <v>9</v>
      </c>
      <c r="B10" s="38">
        <v>377.4065394144144</v>
      </c>
      <c r="C10" s="6">
        <v>392.03910426929383</v>
      </c>
      <c r="D10" s="13">
        <v>421.53795379977998</v>
      </c>
      <c r="E10" s="8">
        <v>425.5257904814282</v>
      </c>
      <c r="F10" s="6">
        <v>460.09782569663787</v>
      </c>
      <c r="G10" s="8">
        <v>472.2879976877162</v>
      </c>
      <c r="H10" s="8">
        <v>473.40230566973935</v>
      </c>
      <c r="I10" s="6">
        <v>415.34006289308002</v>
      </c>
      <c r="J10" s="6">
        <v>431.59345488659125</v>
      </c>
      <c r="K10" s="6">
        <v>416.18496026103281</v>
      </c>
      <c r="L10" s="8">
        <v>417.23745792642052</v>
      </c>
      <c r="M10" s="39">
        <v>319.86173042032152</v>
      </c>
      <c r="N10" s="173">
        <v>413.18860828173683</v>
      </c>
      <c r="O10" s="173">
        <v>405.69389573622993</v>
      </c>
      <c r="P10" s="8">
        <v>399.46511089392629</v>
      </c>
      <c r="Q10" s="8">
        <v>400.93658501547264</v>
      </c>
      <c r="R10" s="173">
        <v>405.0275069152309</v>
      </c>
      <c r="S10" s="173">
        <v>404.43358468303887</v>
      </c>
      <c r="T10" s="173">
        <v>403.55995037860669</v>
      </c>
      <c r="U10" s="6">
        <v>397.29469914019609</v>
      </c>
      <c r="V10" s="6">
        <v>384.49475618973378</v>
      </c>
      <c r="W10" s="15">
        <v>370.21155790968493</v>
      </c>
      <c r="X10" s="173">
        <v>385.60933193181296</v>
      </c>
      <c r="Y10" s="173">
        <v>381.64353986083984</v>
      </c>
      <c r="Z10" s="173">
        <v>382.14916524931056</v>
      </c>
      <c r="AA10" s="173">
        <v>385.81212565627288</v>
      </c>
      <c r="AB10" s="173">
        <v>382.44508249421943</v>
      </c>
      <c r="AC10" s="173">
        <v>381.12934952127625</v>
      </c>
      <c r="AD10" s="173">
        <v>377.77479936956399</v>
      </c>
      <c r="AE10" s="173">
        <v>373.49154343812114</v>
      </c>
      <c r="AF10" s="173">
        <v>367.44002853523978</v>
      </c>
      <c r="AG10" s="173">
        <v>366.22097704402751</v>
      </c>
      <c r="AH10" s="173">
        <v>370.30165529638811</v>
      </c>
      <c r="AI10" s="173">
        <v>371.89104996731129</v>
      </c>
      <c r="AJ10" s="173">
        <v>396.86305762831364</v>
      </c>
      <c r="AK10" s="173">
        <v>406.93683980001481</v>
      </c>
      <c r="AL10" s="173">
        <v>409.31322923580939</v>
      </c>
      <c r="AM10" s="173">
        <v>404.32149087621309</v>
      </c>
      <c r="AN10" s="173">
        <v>390.54266761455852</v>
      </c>
      <c r="AO10" s="173">
        <v>408.05228743235841</v>
      </c>
      <c r="AP10" s="173">
        <v>405.58435667675894</v>
      </c>
      <c r="AQ10">
        <v>420.31448770003601</v>
      </c>
      <c r="AR10">
        <v>426.36349421149737</v>
      </c>
      <c r="AS10">
        <v>429.80977560044607</v>
      </c>
      <c r="AT10">
        <v>442.76645642263691</v>
      </c>
      <c r="AU10">
        <v>452.20567995303264</v>
      </c>
      <c r="AV10">
        <v>462.54947938160495</v>
      </c>
      <c r="AW10" s="2">
        <v>467.63969122257606</v>
      </c>
      <c r="AX10" s="174" t="s">
        <v>57</v>
      </c>
      <c r="AY10" s="174" t="s">
        <v>101</v>
      </c>
      <c r="AZ10" s="173">
        <v>1.1004686131689849</v>
      </c>
      <c r="BA10" s="173">
        <v>14.917020403557732</v>
      </c>
    </row>
    <row r="11" spans="1:53" ht="15" customHeight="1" x14ac:dyDescent="0.2">
      <c r="A11" s="3" t="s">
        <v>32</v>
      </c>
      <c r="B11" s="6">
        <v>899.58074465840707</v>
      </c>
      <c r="C11" s="6">
        <v>885.13030663332904</v>
      </c>
      <c r="D11" s="6">
        <v>884.14638602726825</v>
      </c>
      <c r="E11" s="29">
        <v>886.65161149089863</v>
      </c>
      <c r="F11" s="6">
        <v>900.73329265058419</v>
      </c>
      <c r="G11" s="29">
        <v>916.54877624938399</v>
      </c>
      <c r="H11" s="29">
        <v>910.57308464088146</v>
      </c>
      <c r="I11" s="6">
        <v>921.17029003199639</v>
      </c>
      <c r="J11" s="6">
        <v>894.52206927631244</v>
      </c>
      <c r="K11" s="6">
        <v>906.9438288321943</v>
      </c>
      <c r="L11" s="29">
        <v>902.01804855852697</v>
      </c>
      <c r="M11" s="6">
        <v>919.82114556568308</v>
      </c>
      <c r="N11" s="173">
        <v>1014.6170438857827</v>
      </c>
      <c r="O11" s="173">
        <v>1037.3289229104644</v>
      </c>
      <c r="P11" s="8">
        <v>1008.2825676464283</v>
      </c>
      <c r="Q11" s="8">
        <v>993.54376061933544</v>
      </c>
      <c r="R11" s="173">
        <v>1013.1115503843733</v>
      </c>
      <c r="S11" s="173">
        <v>1062.4335893169252</v>
      </c>
      <c r="T11" s="173">
        <v>1064.7424916748018</v>
      </c>
      <c r="U11" s="6">
        <v>1088.9458503324399</v>
      </c>
      <c r="V11" s="43">
        <v>1089.2526355566456</v>
      </c>
      <c r="W11" s="13">
        <v>1080.3836789246716</v>
      </c>
      <c r="X11" s="173">
        <v>1112.0912259458137</v>
      </c>
      <c r="Y11" s="173">
        <v>1060.8253869115824</v>
      </c>
      <c r="Z11" s="173">
        <v>1073.5056787868009</v>
      </c>
      <c r="AA11" s="173">
        <v>1066.3851668815053</v>
      </c>
      <c r="AB11" s="173">
        <v>1065.1367184292794</v>
      </c>
      <c r="AC11" s="173">
        <v>1082.0060236374927</v>
      </c>
      <c r="AD11" s="173">
        <v>1063.0312980248721</v>
      </c>
      <c r="AE11" s="173">
        <v>1024.675512827863</v>
      </c>
      <c r="AF11" s="173">
        <v>994.20847065136866</v>
      </c>
      <c r="AG11" s="173">
        <v>1008.3243110810813</v>
      </c>
      <c r="AH11" s="173">
        <v>1002.5337470080108</v>
      </c>
      <c r="AI11" s="173">
        <v>1004.3764858262297</v>
      </c>
      <c r="AJ11" s="173">
        <v>1027.7613875030372</v>
      </c>
      <c r="AK11" s="173">
        <v>1043.4126470075378</v>
      </c>
      <c r="AL11" s="173">
        <v>1025.1336488297241</v>
      </c>
      <c r="AM11" s="173">
        <v>1022.8407647387317</v>
      </c>
      <c r="AN11" s="173">
        <v>1027.295320525423</v>
      </c>
      <c r="AO11" s="173">
        <v>1048.8995491293804</v>
      </c>
      <c r="AP11" s="173">
        <v>1044.1287827274475</v>
      </c>
      <c r="AQ11">
        <v>1058.9033318830786</v>
      </c>
      <c r="AR11">
        <v>1061.2497454400473</v>
      </c>
      <c r="AS11">
        <v>1056.5825174003364</v>
      </c>
      <c r="AT11">
        <v>1053.6156201020722</v>
      </c>
      <c r="AU11">
        <v>1063.4975026335733</v>
      </c>
      <c r="AV11">
        <v>1066.1467952084365</v>
      </c>
      <c r="AW11">
        <v>1068.1870700303341</v>
      </c>
      <c r="AX11" s="174" t="s">
        <v>58</v>
      </c>
      <c r="AY11" s="174" t="s">
        <v>102</v>
      </c>
      <c r="AZ11" s="173">
        <v>0.19136903389544027</v>
      </c>
      <c r="BA11" s="173">
        <v>2.3743648396296804</v>
      </c>
    </row>
    <row r="12" spans="1:53" ht="15" customHeight="1" x14ac:dyDescent="0.2">
      <c r="A12" s="3" t="s">
        <v>33</v>
      </c>
      <c r="B12" s="6">
        <v>2204.116</v>
      </c>
      <c r="C12" s="6">
        <v>2150.1765</v>
      </c>
      <c r="D12" s="6">
        <v>2189.5500000000002</v>
      </c>
      <c r="E12" s="29">
        <v>2189.10037037037</v>
      </c>
      <c r="F12" s="6">
        <v>2213.6636264552953</v>
      </c>
      <c r="G12" s="29">
        <v>2255.24187382522</v>
      </c>
      <c r="H12" s="29">
        <v>2215.25</v>
      </c>
      <c r="I12" s="6">
        <v>2176.8231261747801</v>
      </c>
      <c r="J12" s="6">
        <v>2158.9980717868575</v>
      </c>
      <c r="K12" s="6">
        <v>2083.743386243385</v>
      </c>
      <c r="L12" s="29">
        <v>2214.3310714285699</v>
      </c>
      <c r="M12" s="6">
        <v>2146.61172161172</v>
      </c>
      <c r="N12" s="173">
        <v>1852.91706993259</v>
      </c>
      <c r="O12" s="173">
        <v>1857.2454649779263</v>
      </c>
      <c r="P12" s="8">
        <v>1793.5768184592189</v>
      </c>
      <c r="Q12" s="8">
        <v>1753.5317825966133</v>
      </c>
      <c r="R12" s="173">
        <v>1779.7121703573901</v>
      </c>
      <c r="S12" s="173">
        <v>1770.532135458385</v>
      </c>
      <c r="T12" s="173">
        <v>1792.1190614054633</v>
      </c>
      <c r="U12" s="6">
        <v>1807.1068221919213</v>
      </c>
      <c r="V12" s="43">
        <v>1766.5467639882129</v>
      </c>
      <c r="W12" s="13">
        <v>2362.2784755794751</v>
      </c>
      <c r="X12" s="173">
        <v>1814.9674698137278</v>
      </c>
      <c r="Y12" s="173">
        <v>1808.5502948651533</v>
      </c>
      <c r="Z12" s="173">
        <v>1814.6745699495298</v>
      </c>
      <c r="AA12" s="173">
        <v>1799.3509925382041</v>
      </c>
      <c r="AB12" s="173">
        <v>1791.8960298840955</v>
      </c>
      <c r="AC12" s="173">
        <v>1763.608874602148</v>
      </c>
      <c r="AD12" s="173">
        <v>1766.5483009111481</v>
      </c>
      <c r="AE12" s="173">
        <v>1727.3556441645558</v>
      </c>
      <c r="AF12" s="173">
        <v>1700.5057256756975</v>
      </c>
      <c r="AG12" s="173">
        <v>1712.1146224624622</v>
      </c>
      <c r="AH12" s="173">
        <v>1709.7965921446412</v>
      </c>
      <c r="AI12" s="173">
        <v>1697.5538534254126</v>
      </c>
      <c r="AJ12" s="173">
        <v>1723.2334907944673</v>
      </c>
      <c r="AK12" s="173">
        <v>1732.4499196572319</v>
      </c>
      <c r="AL12" s="173">
        <v>1720.547812251624</v>
      </c>
      <c r="AM12" s="173">
        <v>1713.2952762258103</v>
      </c>
      <c r="AN12" s="173">
        <v>1711.3190157884769</v>
      </c>
      <c r="AO12" s="173">
        <v>1724.522997545916</v>
      </c>
      <c r="AP12" s="173">
        <v>1709.236346887456</v>
      </c>
      <c r="AQ12">
        <v>1722.1838496246003</v>
      </c>
      <c r="AR12">
        <v>1677.2177063789673</v>
      </c>
      <c r="AS12">
        <v>1711.182629627426</v>
      </c>
      <c r="AT12">
        <v>1718.5305218091542</v>
      </c>
      <c r="AU12">
        <v>1728.8060137761952</v>
      </c>
      <c r="AV12">
        <v>1725.4692172880978</v>
      </c>
      <c r="AW12">
        <v>1728.4730982392728</v>
      </c>
      <c r="AX12" s="174" t="s">
        <v>59</v>
      </c>
      <c r="AY12" s="174" t="s">
        <v>103</v>
      </c>
      <c r="AZ12" s="173">
        <v>0.17409067174760584</v>
      </c>
      <c r="BA12" s="173">
        <v>-0.22954899722273028</v>
      </c>
    </row>
    <row r="13" spans="1:53" ht="15" customHeight="1" x14ac:dyDescent="0.2">
      <c r="A13" s="3" t="s">
        <v>34</v>
      </c>
      <c r="B13" s="6">
        <v>817.08972972972947</v>
      </c>
      <c r="C13" s="6">
        <v>825.34854279783281</v>
      </c>
      <c r="D13" s="6">
        <v>834.26317824384057</v>
      </c>
      <c r="E13" s="29">
        <v>837.09218281703579</v>
      </c>
      <c r="F13" s="6">
        <v>845.90899561890797</v>
      </c>
      <c r="G13" s="29">
        <v>848.40948811662668</v>
      </c>
      <c r="H13" s="29">
        <v>853.17543368918086</v>
      </c>
      <c r="I13" s="6">
        <v>852.92567567567551</v>
      </c>
      <c r="J13" s="6">
        <v>839.49258443933854</v>
      </c>
      <c r="K13" s="6">
        <v>845.10294536102924</v>
      </c>
      <c r="L13" s="8">
        <v>847.66312673875404</v>
      </c>
      <c r="M13" s="39">
        <v>1007.3997767602016</v>
      </c>
      <c r="N13" s="173">
        <v>1540.796540429408</v>
      </c>
      <c r="O13" s="173">
        <v>1896.942393431917</v>
      </c>
      <c r="P13" s="8">
        <v>1524.7488195431079</v>
      </c>
      <c r="Q13" s="8">
        <v>1514.5292321103284</v>
      </c>
      <c r="R13" s="173">
        <v>1520.9313092747739</v>
      </c>
      <c r="S13" s="173">
        <v>1527.8208114039328</v>
      </c>
      <c r="T13" s="173">
        <v>1504.3940203353868</v>
      </c>
      <c r="U13" s="6">
        <v>1512.4005809126766</v>
      </c>
      <c r="V13" s="43">
        <v>1499.5985169613411</v>
      </c>
      <c r="W13" s="13">
        <v>1482.3008387322723</v>
      </c>
      <c r="X13" s="173">
        <v>1490.8429669294096</v>
      </c>
      <c r="Y13" s="173">
        <v>1519.799412819661</v>
      </c>
      <c r="Z13" s="173">
        <v>1509.1878649488347</v>
      </c>
      <c r="AA13" s="173">
        <v>1517.8357464413614</v>
      </c>
      <c r="AB13" s="173">
        <v>1517.2616591196461</v>
      </c>
      <c r="AC13" s="173">
        <v>1548.2308228812567</v>
      </c>
      <c r="AD13" s="173">
        <v>1552.1335947507275</v>
      </c>
      <c r="AE13" s="173">
        <v>1528.978285170014</v>
      </c>
      <c r="AF13" s="173">
        <v>1504.2002549391373</v>
      </c>
      <c r="AG13" s="173">
        <v>1515.9527125645718</v>
      </c>
      <c r="AH13" s="173">
        <v>1499.6996225376135</v>
      </c>
      <c r="AI13" s="173">
        <v>1494.8086595702405</v>
      </c>
      <c r="AJ13" s="173">
        <v>1501.2758451816208</v>
      </c>
      <c r="AK13" s="173">
        <v>1507.391161581816</v>
      </c>
      <c r="AL13" s="173">
        <v>1502.4777090175</v>
      </c>
      <c r="AM13" s="173">
        <v>1496.0675648218589</v>
      </c>
      <c r="AN13" s="173">
        <v>1501.9731024800024</v>
      </c>
      <c r="AO13" s="173">
        <v>1524.7999050711808</v>
      </c>
      <c r="AP13" s="173">
        <v>1523.4729080489451</v>
      </c>
      <c r="AQ13">
        <v>1529.8814731311629</v>
      </c>
      <c r="AR13">
        <v>1536.0328506942501</v>
      </c>
      <c r="AS13">
        <v>1526.1205367608704</v>
      </c>
      <c r="AT13">
        <v>1529.4687333044039</v>
      </c>
      <c r="AU13">
        <v>1535.5017769998681</v>
      </c>
      <c r="AV13">
        <v>1537.2961792002066</v>
      </c>
      <c r="AW13">
        <v>1534.9223903310897</v>
      </c>
      <c r="AX13" s="174" t="s">
        <v>60</v>
      </c>
      <c r="AY13" s="174" t="s">
        <v>104</v>
      </c>
      <c r="AZ13" s="173">
        <v>-0.15441324197864501</v>
      </c>
      <c r="BA13" s="173">
        <v>1.826415694276931</v>
      </c>
    </row>
    <row r="14" spans="1:53" ht="15" customHeight="1" x14ac:dyDescent="0.2">
      <c r="A14" s="19" t="s">
        <v>10</v>
      </c>
      <c r="B14" s="38">
        <v>765.28434774774757</v>
      </c>
      <c r="C14" s="6">
        <v>785.42256172839461</v>
      </c>
      <c r="D14" s="13">
        <v>907.51434261134</v>
      </c>
      <c r="E14" s="8">
        <v>768.11396548975495</v>
      </c>
      <c r="F14" s="6">
        <v>819.59489698279049</v>
      </c>
      <c r="G14" s="8">
        <v>832.78792449998468</v>
      </c>
      <c r="H14" s="8">
        <v>832.6557299182407</v>
      </c>
      <c r="I14" s="6">
        <v>834.7374556213</v>
      </c>
      <c r="J14" s="6">
        <v>817.19469382559237</v>
      </c>
      <c r="K14" s="6">
        <v>800.09621579093312</v>
      </c>
      <c r="L14" s="8">
        <v>790.90647801725754</v>
      </c>
      <c r="M14" s="39">
        <v>1155.9885569954281</v>
      </c>
      <c r="N14" s="173">
        <v>850</v>
      </c>
      <c r="O14" s="173">
        <v>778.6417198991918</v>
      </c>
      <c r="P14" s="8">
        <v>772.98584628040226</v>
      </c>
      <c r="Q14" s="8">
        <v>758.88029729820664</v>
      </c>
      <c r="R14" s="173">
        <v>782.54605704849564</v>
      </c>
      <c r="S14" s="173">
        <v>784.77763936806161</v>
      </c>
      <c r="T14" s="173">
        <v>930.50089354028592</v>
      </c>
      <c r="U14" s="6">
        <v>803.03362552763906</v>
      </c>
      <c r="V14" s="43">
        <v>808.05377684591258</v>
      </c>
      <c r="W14" s="13">
        <v>775.65589971784186</v>
      </c>
      <c r="X14" s="173">
        <v>985.33174549106081</v>
      </c>
      <c r="Y14" s="173">
        <v>737.76102231680034</v>
      </c>
      <c r="Z14" s="173">
        <v>749.53182713008209</v>
      </c>
      <c r="AA14" s="173">
        <v>731.91081295597724</v>
      </c>
      <c r="AB14" s="173">
        <v>727.60609870584824</v>
      </c>
      <c r="AC14" s="173">
        <v>746.28201032133165</v>
      </c>
      <c r="AD14" s="173">
        <v>727.73093502266272</v>
      </c>
      <c r="AE14" s="173">
        <v>693.61089528450543</v>
      </c>
      <c r="AF14" s="173">
        <v>663.02823558262503</v>
      </c>
      <c r="AG14" s="173">
        <v>685.15517908221818</v>
      </c>
      <c r="AH14" s="173">
        <v>670.87073124323092</v>
      </c>
      <c r="AI14" s="173">
        <v>659.60137341796326</v>
      </c>
      <c r="AJ14" s="173">
        <v>686.70779603083099</v>
      </c>
      <c r="AK14" s="173">
        <v>699.06073034265819</v>
      </c>
      <c r="AL14" s="173">
        <v>685.98076752207032</v>
      </c>
      <c r="AM14" s="173">
        <v>684.50353975958899</v>
      </c>
      <c r="AN14" s="173">
        <v>691.69986016597534</v>
      </c>
      <c r="AO14" s="173">
        <v>711.60528785548127</v>
      </c>
      <c r="AP14" s="173">
        <v>701.66218331896596</v>
      </c>
      <c r="AQ14">
        <v>712.1885453523654</v>
      </c>
      <c r="AR14">
        <v>715.89285645193604</v>
      </c>
      <c r="AS14">
        <v>724.19297945705671</v>
      </c>
      <c r="AT14">
        <v>715.44038623053154</v>
      </c>
      <c r="AU14">
        <v>720.49914634067534</v>
      </c>
      <c r="AV14">
        <v>729.1414448338187</v>
      </c>
      <c r="AW14" s="2">
        <v>729.49738848257186</v>
      </c>
      <c r="AX14" s="174" t="s">
        <v>61</v>
      </c>
      <c r="AY14" s="174" t="s">
        <v>105</v>
      </c>
      <c r="AZ14" s="173">
        <v>4.8816817542759877E-2</v>
      </c>
      <c r="BA14" s="173">
        <v>4.3539361916373931</v>
      </c>
    </row>
    <row r="15" spans="1:53" ht="15" customHeight="1" x14ac:dyDescent="0.2">
      <c r="A15" s="19" t="s">
        <v>11</v>
      </c>
      <c r="B15" s="38">
        <v>919.08969179459791</v>
      </c>
      <c r="C15" s="6">
        <v>963.45566702741644</v>
      </c>
      <c r="D15" s="13">
        <v>980.88</v>
      </c>
      <c r="E15" s="8">
        <v>886.57951142436411</v>
      </c>
      <c r="F15" s="6">
        <v>925.55404269075666</v>
      </c>
      <c r="G15" s="8">
        <v>952.17742365768459</v>
      </c>
      <c r="H15" s="8">
        <v>958.04756711416826</v>
      </c>
      <c r="I15" s="6">
        <v>946.93039370078702</v>
      </c>
      <c r="J15" s="6">
        <v>979.31705029979025</v>
      </c>
      <c r="K15" s="6">
        <v>960.71478798140129</v>
      </c>
      <c r="L15" s="8">
        <v>953.60108944004276</v>
      </c>
      <c r="M15" s="39">
        <v>950.56222282155761</v>
      </c>
      <c r="N15" s="173">
        <v>950.77315621705611</v>
      </c>
      <c r="O15" s="173">
        <v>954.99341018346786</v>
      </c>
      <c r="P15" s="8">
        <v>935.83085577495183</v>
      </c>
      <c r="Q15" s="8">
        <v>921.49462332177632</v>
      </c>
      <c r="R15" s="173">
        <v>925.5447608245355</v>
      </c>
      <c r="S15" s="173">
        <v>960.56086150836165</v>
      </c>
      <c r="T15" s="173">
        <v>963.04884664533483</v>
      </c>
      <c r="U15" s="6">
        <v>992.48418830628327</v>
      </c>
      <c r="V15" s="43">
        <v>1012.4968476030912</v>
      </c>
      <c r="W15" s="13">
        <v>982.51423052381756</v>
      </c>
      <c r="X15" s="173">
        <v>981.4833704118231</v>
      </c>
      <c r="Y15" s="173">
        <v>943.99170225119963</v>
      </c>
      <c r="Z15" s="173">
        <v>961.89128284044023</v>
      </c>
      <c r="AA15" s="173">
        <v>932.32292154816992</v>
      </c>
      <c r="AB15" s="173">
        <v>927.19936287092912</v>
      </c>
      <c r="AC15" s="173">
        <v>947.98947714596852</v>
      </c>
      <c r="AD15" s="173">
        <v>934.0522971527613</v>
      </c>
      <c r="AE15" s="173">
        <v>905.44362539700364</v>
      </c>
      <c r="AF15" s="173">
        <v>877.13143474248227</v>
      </c>
      <c r="AG15" s="173">
        <v>891.87340205855867</v>
      </c>
      <c r="AH15" s="173">
        <v>874.7173488296047</v>
      </c>
      <c r="AI15" s="173">
        <v>880.90209084696392</v>
      </c>
      <c r="AJ15" s="173">
        <v>892.99977833859771</v>
      </c>
      <c r="AK15" s="173">
        <v>915.61901975152966</v>
      </c>
      <c r="AL15" s="173">
        <v>909.31492100412936</v>
      </c>
      <c r="AM15" s="173">
        <v>922.51958590536003</v>
      </c>
      <c r="AN15" s="173">
        <v>920.52272488760605</v>
      </c>
      <c r="AO15" s="173">
        <v>935.59593542896562</v>
      </c>
      <c r="AP15" s="173">
        <v>929.24396130237835</v>
      </c>
      <c r="AQ15">
        <v>948.24111412972491</v>
      </c>
      <c r="AR15">
        <v>953.88580028620663</v>
      </c>
      <c r="AS15">
        <v>940.13210839842054</v>
      </c>
      <c r="AT15">
        <v>962.12934897616969</v>
      </c>
      <c r="AU15">
        <v>972.25778898919702</v>
      </c>
      <c r="AV15">
        <v>978.40758634242525</v>
      </c>
      <c r="AW15" s="2">
        <v>977.66820078242426</v>
      </c>
      <c r="AX15" s="174" t="s">
        <v>62</v>
      </c>
      <c r="AY15" s="174" t="s">
        <v>106</v>
      </c>
      <c r="AZ15" s="173">
        <v>-7.5570301203920859E-2</v>
      </c>
      <c r="BA15" s="173">
        <v>6.7767466263132903</v>
      </c>
    </row>
    <row r="16" spans="1:53" ht="15" customHeight="1" x14ac:dyDescent="0.2">
      <c r="A16" s="3" t="s">
        <v>26</v>
      </c>
      <c r="B16" s="6">
        <v>959.10840040617438</v>
      </c>
      <c r="C16" s="6">
        <v>935.51021669037766</v>
      </c>
      <c r="D16" s="6">
        <v>958.66877863577952</v>
      </c>
      <c r="E16" s="29">
        <v>972.72794367676613</v>
      </c>
      <c r="F16" s="6">
        <v>991.63878041684825</v>
      </c>
      <c r="G16" s="29">
        <v>989.48839496745632</v>
      </c>
      <c r="H16" s="29">
        <v>968.76154674185034</v>
      </c>
      <c r="I16" s="6">
        <v>972.6463672249123</v>
      </c>
      <c r="J16" s="6">
        <v>947.60212262133405</v>
      </c>
      <c r="K16" s="6">
        <v>966.99943979926752</v>
      </c>
      <c r="L16" s="8">
        <v>968.77412661673907</v>
      </c>
      <c r="M16" s="39">
        <v>1077.8245617032767</v>
      </c>
      <c r="N16" s="173">
        <v>1455.4977530995009</v>
      </c>
      <c r="O16" s="173">
        <v>1405.7474479400034</v>
      </c>
      <c r="P16" s="8">
        <v>1410.1062023536383</v>
      </c>
      <c r="Q16" s="8">
        <v>1371.7958514237282</v>
      </c>
      <c r="R16" s="173">
        <v>1399.9714240229741</v>
      </c>
      <c r="S16" s="173">
        <v>1378.5658770182076</v>
      </c>
      <c r="T16" s="173">
        <v>1395.4097400366923</v>
      </c>
      <c r="U16" s="6">
        <v>1382.9363281263975</v>
      </c>
      <c r="V16" s="43">
        <v>1374.2598394853812</v>
      </c>
      <c r="W16" s="13">
        <v>1365.6839394261979</v>
      </c>
      <c r="X16" s="173">
        <v>1331.6159732109679</v>
      </c>
      <c r="Y16" s="173">
        <v>1342.9669444119663</v>
      </c>
      <c r="Z16" s="173">
        <v>1342.7935195808827</v>
      </c>
      <c r="AA16" s="173">
        <v>1380.3844770206285</v>
      </c>
      <c r="AB16" s="173">
        <v>1381.3992380466514</v>
      </c>
      <c r="AC16" s="173">
        <v>1414.3746630092899</v>
      </c>
      <c r="AD16" s="173">
        <v>1414.4875102780268</v>
      </c>
      <c r="AE16" s="173">
        <v>1394.7306616607034</v>
      </c>
      <c r="AF16" s="173">
        <v>1373.1145784433452</v>
      </c>
      <c r="AG16" s="173">
        <v>1379.5051903421431</v>
      </c>
      <c r="AH16" s="173">
        <v>1381.5699627197812</v>
      </c>
      <c r="AI16" s="173">
        <v>1397.9111152493529</v>
      </c>
      <c r="AJ16" s="173">
        <v>1423.2284852333994</v>
      </c>
      <c r="AK16" s="173">
        <v>1444.9400187503261</v>
      </c>
      <c r="AL16" s="173">
        <v>1454.5914068476154</v>
      </c>
      <c r="AM16" s="173">
        <v>1440.7114191568569</v>
      </c>
      <c r="AN16" s="173">
        <v>1432.9541578516248</v>
      </c>
      <c r="AO16" s="173">
        <v>1447.5791039601077</v>
      </c>
      <c r="AP16" s="173">
        <v>1445.6707531279587</v>
      </c>
      <c r="AQ16">
        <v>1455.317108771894</v>
      </c>
      <c r="AR16">
        <v>1466.1254440479249</v>
      </c>
      <c r="AS16">
        <v>1466.6550203249396</v>
      </c>
      <c r="AT16">
        <v>1477.5565933517078</v>
      </c>
      <c r="AU16">
        <v>1479.8742975957664</v>
      </c>
      <c r="AV16">
        <v>1479.8408524508122</v>
      </c>
      <c r="AW16" s="3">
        <v>1482.6119261254851</v>
      </c>
      <c r="AX16" s="174" t="s">
        <v>63</v>
      </c>
      <c r="AY16" s="174" t="s">
        <v>107</v>
      </c>
      <c r="AZ16" s="173">
        <v>0.18725484365994963</v>
      </c>
      <c r="BA16" s="173">
        <v>2.6071606354802177</v>
      </c>
    </row>
    <row r="17" spans="1:53" ht="15" customHeight="1" x14ac:dyDescent="0.2">
      <c r="A17" s="19" t="s">
        <v>12</v>
      </c>
      <c r="B17" s="38">
        <v>136.28765765765763</v>
      </c>
      <c r="C17" s="6">
        <v>140.52645502645501</v>
      </c>
      <c r="D17" s="13">
        <v>143.56435643564356</v>
      </c>
      <c r="E17" s="8">
        <v>151.47031531531533</v>
      </c>
      <c r="F17" s="6">
        <v>157.9466995909676</v>
      </c>
      <c r="G17" s="8">
        <v>162.80316844530242</v>
      </c>
      <c r="H17" s="8">
        <v>162.71632434688604</v>
      </c>
      <c r="I17" s="6">
        <v>158.84773662551001</v>
      </c>
      <c r="J17" s="6">
        <v>174.35574877958686</v>
      </c>
      <c r="K17" s="6">
        <v>170.60163479879873</v>
      </c>
      <c r="L17" s="8">
        <v>169.43824140540536</v>
      </c>
      <c r="M17" s="39">
        <v>159.72149859943977</v>
      </c>
      <c r="N17" s="173">
        <v>172.24432107172109</v>
      </c>
      <c r="O17" s="173">
        <v>166.54569028843682</v>
      </c>
      <c r="P17" s="8">
        <v>158.50592547950626</v>
      </c>
      <c r="Q17" s="8">
        <v>160.21790637064473</v>
      </c>
      <c r="R17" s="173">
        <v>165.26421546204344</v>
      </c>
      <c r="S17" s="173">
        <v>166.23106501100239</v>
      </c>
      <c r="T17" s="173">
        <v>165.73769423354778</v>
      </c>
      <c r="U17" s="6">
        <v>162.98514227978345</v>
      </c>
      <c r="V17" s="6">
        <v>166.27651479583153</v>
      </c>
      <c r="W17" s="13">
        <v>163.33846561594098</v>
      </c>
      <c r="X17" s="173">
        <v>162.42256091145836</v>
      </c>
      <c r="Y17" s="173">
        <v>163.27984804420453</v>
      </c>
      <c r="Z17" s="173">
        <v>164.3902560219037</v>
      </c>
      <c r="AA17" s="173">
        <v>161.604874036545</v>
      </c>
      <c r="AB17" s="173">
        <v>161.97993120932432</v>
      </c>
      <c r="AC17" s="173">
        <v>161.67514048964594</v>
      </c>
      <c r="AD17" s="173">
        <v>163.37167678358318</v>
      </c>
      <c r="AE17" s="173">
        <v>156.95144807965858</v>
      </c>
      <c r="AF17" s="173">
        <v>157.13658824816721</v>
      </c>
      <c r="AG17" s="173">
        <v>156.98041620893682</v>
      </c>
      <c r="AH17" s="173">
        <v>159.60795928111713</v>
      </c>
      <c r="AI17" s="173">
        <v>159.51225363324821</v>
      </c>
      <c r="AJ17" s="173">
        <v>157.21423000259682</v>
      </c>
      <c r="AK17" s="173">
        <v>157.89213086700988</v>
      </c>
      <c r="AL17" s="173">
        <v>157.11369176997388</v>
      </c>
      <c r="AM17" s="173">
        <v>150.5426179116385</v>
      </c>
      <c r="AN17" s="173">
        <v>153.36934637130099</v>
      </c>
      <c r="AO17" s="173">
        <v>160.97937262827401</v>
      </c>
      <c r="AP17" s="173">
        <v>161.16486067917737</v>
      </c>
      <c r="AQ17">
        <v>162.85479746549635</v>
      </c>
      <c r="AR17">
        <v>163.74255320058975</v>
      </c>
      <c r="AS17">
        <v>162.22569357125039</v>
      </c>
      <c r="AT17">
        <v>163.80343743178975</v>
      </c>
      <c r="AU17">
        <v>164.34993575117818</v>
      </c>
      <c r="AV17">
        <v>166.06040431326244</v>
      </c>
      <c r="AW17" s="2">
        <v>167.48192249707159</v>
      </c>
      <c r="AX17" s="174" t="s">
        <v>64</v>
      </c>
      <c r="AY17" s="174" t="s">
        <v>108</v>
      </c>
      <c r="AZ17" s="173">
        <v>0.85602476381278181</v>
      </c>
      <c r="BA17" s="173">
        <v>6.0736349414012567</v>
      </c>
    </row>
    <row r="18" spans="1:53" ht="15" customHeight="1" x14ac:dyDescent="0.2">
      <c r="A18" s="19" t="s">
        <v>13</v>
      </c>
      <c r="B18" s="38">
        <v>157.74590831090833</v>
      </c>
      <c r="C18" s="6">
        <v>166.1434775809773</v>
      </c>
      <c r="D18" s="13">
        <v>177.05405405405406</v>
      </c>
      <c r="E18" s="8">
        <v>197.15280512937329</v>
      </c>
      <c r="F18" s="6">
        <v>198.4191768824499</v>
      </c>
      <c r="G18" s="8">
        <v>194.67328994331703</v>
      </c>
      <c r="H18" s="8">
        <v>195.9381919407075</v>
      </c>
      <c r="I18" s="6">
        <v>190.53223388305801</v>
      </c>
      <c r="J18" s="6">
        <v>206.00295383755252</v>
      </c>
      <c r="K18" s="6">
        <v>198.67300624249816</v>
      </c>
      <c r="L18" s="8">
        <v>196.01511912270243</v>
      </c>
      <c r="M18" s="39">
        <v>191.43528354286863</v>
      </c>
      <c r="N18" s="173">
        <v>196.70609748285628</v>
      </c>
      <c r="O18" s="173">
        <v>191.14035059497098</v>
      </c>
      <c r="P18" s="8">
        <v>187.61021178483068</v>
      </c>
      <c r="Q18" s="8">
        <v>188.13658564206335</v>
      </c>
      <c r="R18" s="173">
        <v>192.93144557224454</v>
      </c>
      <c r="S18" s="173">
        <v>189.92622573352028</v>
      </c>
      <c r="T18" s="173">
        <v>187.83821644234524</v>
      </c>
      <c r="U18" s="6">
        <v>184.24926901649755</v>
      </c>
      <c r="V18" s="43">
        <v>189.29109005421009</v>
      </c>
      <c r="W18" s="15">
        <v>187.24823827587852</v>
      </c>
      <c r="X18" s="173">
        <v>187.56042355720956</v>
      </c>
      <c r="Y18" s="173">
        <v>189.97846262760447</v>
      </c>
      <c r="Z18" s="173">
        <v>190.67623497066973</v>
      </c>
      <c r="AA18" s="173">
        <v>190.91611122772119</v>
      </c>
      <c r="AB18" s="173">
        <v>188.2296148112674</v>
      </c>
      <c r="AC18" s="173">
        <v>188.18470986337408</v>
      </c>
      <c r="AD18" s="173">
        <v>189.51457497052479</v>
      </c>
      <c r="AE18" s="173">
        <v>188.90405317044193</v>
      </c>
      <c r="AF18" s="173">
        <v>188.58799613092603</v>
      </c>
      <c r="AG18" s="173">
        <v>186.6082467297297</v>
      </c>
      <c r="AH18" s="173">
        <v>186.14817806182356</v>
      </c>
      <c r="AI18" s="173">
        <v>187.4377787843577</v>
      </c>
      <c r="AJ18" s="173">
        <v>183.55927081005257</v>
      </c>
      <c r="AK18" s="173">
        <v>184.80073367186472</v>
      </c>
      <c r="AL18" s="173">
        <v>185.62582798183277</v>
      </c>
      <c r="AM18" s="173">
        <v>183.80546472161657</v>
      </c>
      <c r="AN18" s="173">
        <v>183.12144508594236</v>
      </c>
      <c r="AO18" s="173">
        <v>190.17196463433729</v>
      </c>
      <c r="AP18" s="173">
        <v>189.9980828831018</v>
      </c>
      <c r="AQ18">
        <v>191.70692743448501</v>
      </c>
      <c r="AR18">
        <v>193.02903018150874</v>
      </c>
      <c r="AS18">
        <v>194.10992497916658</v>
      </c>
      <c r="AT18">
        <v>195.57626564596833</v>
      </c>
      <c r="AU18">
        <v>195.02871321835033</v>
      </c>
      <c r="AV18">
        <v>197.44965737239065</v>
      </c>
      <c r="AW18" s="3">
        <v>196.69727678365291</v>
      </c>
      <c r="AX18" s="174" t="s">
        <v>65</v>
      </c>
      <c r="AY18" s="174" t="s">
        <v>109</v>
      </c>
      <c r="AZ18" s="173">
        <v>-0.38104932606631187</v>
      </c>
      <c r="BA18" s="173">
        <v>6.4374977714709143</v>
      </c>
    </row>
    <row r="19" spans="1:53" ht="15" customHeight="1" x14ac:dyDescent="0.2">
      <c r="A19" s="19" t="s">
        <v>14</v>
      </c>
      <c r="B19" s="38">
        <v>1419.7509139784947</v>
      </c>
      <c r="C19" s="6">
        <v>1428.9538239538199</v>
      </c>
      <c r="D19" s="13">
        <v>1555.5102040816328</v>
      </c>
      <c r="E19" s="8">
        <v>1606.6289958830209</v>
      </c>
      <c r="F19" s="6">
        <v>1605.965546298178</v>
      </c>
      <c r="G19" s="8">
        <v>1645.2908544158545</v>
      </c>
      <c r="H19" s="8">
        <v>1623.8443641193644</v>
      </c>
      <c r="I19" s="6">
        <v>1529.2540314136099</v>
      </c>
      <c r="J19" s="6">
        <v>1570.2569530348892</v>
      </c>
      <c r="K19" s="6">
        <v>1580.1266035713638</v>
      </c>
      <c r="L19" s="8">
        <v>1571.4825293061151</v>
      </c>
      <c r="M19" s="39">
        <v>1708.6374860117744</v>
      </c>
      <c r="N19" s="173">
        <v>1547.5046315684406</v>
      </c>
      <c r="O19" s="173">
        <v>1548.8746070474494</v>
      </c>
      <c r="P19" s="8">
        <v>1544.9451874864242</v>
      </c>
      <c r="Q19" s="8">
        <v>1537.8517874282061</v>
      </c>
      <c r="R19" s="173">
        <v>1536.519942787935</v>
      </c>
      <c r="S19" s="173">
        <v>1537.2464017676075</v>
      </c>
      <c r="T19" s="173">
        <v>1541.3692543999525</v>
      </c>
      <c r="U19" s="6">
        <v>1533.2190735527472</v>
      </c>
      <c r="V19" s="43">
        <v>1534.1844929973606</v>
      </c>
      <c r="W19" s="13">
        <v>1558.2209861490392</v>
      </c>
      <c r="X19" s="173">
        <v>1551.2487946926315</v>
      </c>
      <c r="Y19" s="173">
        <v>1625.053138011961</v>
      </c>
      <c r="Z19" s="173">
        <v>1614.1933375649478</v>
      </c>
      <c r="AA19" s="173">
        <v>1632.7050826257087</v>
      </c>
      <c r="AB19" s="173">
        <v>1910.6963739175935</v>
      </c>
      <c r="AC19" s="173">
        <v>1681.1074068710004</v>
      </c>
      <c r="AD19" s="173">
        <v>1701.6150953364381</v>
      </c>
      <c r="AE19" s="173">
        <v>1752.9713064413058</v>
      </c>
      <c r="AF19" s="173">
        <v>1783.3784784192162</v>
      </c>
      <c r="AG19" s="173">
        <v>1770.4510235018017</v>
      </c>
      <c r="AH19" s="173">
        <v>1901.6446479487004</v>
      </c>
      <c r="AI19" s="173">
        <v>1993.9799170798274</v>
      </c>
      <c r="AJ19" s="173">
        <v>2008.3929420178265</v>
      </c>
      <c r="AK19" s="173">
        <v>1995.5808329577885</v>
      </c>
      <c r="AL19" s="173">
        <v>1983.1394306160796</v>
      </c>
      <c r="AM19" s="173">
        <v>1948.5919115754405</v>
      </c>
      <c r="AN19" s="173">
        <v>1941.0449018088525</v>
      </c>
      <c r="AO19" s="173">
        <v>1958.097027099609</v>
      </c>
      <c r="AP19" s="173">
        <v>1944.5575313251832</v>
      </c>
      <c r="AQ19">
        <v>1950.4711474483333</v>
      </c>
      <c r="AR19">
        <v>1955.535470051567</v>
      </c>
      <c r="AS19">
        <v>1948.1236802345716</v>
      </c>
      <c r="AT19">
        <v>1931.947653213381</v>
      </c>
      <c r="AU19">
        <v>1932.9586491439059</v>
      </c>
      <c r="AV19">
        <v>1936.9662867666464</v>
      </c>
      <c r="AW19" s="3">
        <v>1939.1721776256782</v>
      </c>
      <c r="AX19" s="174" t="s">
        <v>66</v>
      </c>
      <c r="AY19" s="174" t="s">
        <v>110</v>
      </c>
      <c r="AZ19" s="173">
        <v>0.11388380242353432</v>
      </c>
      <c r="BA19" s="173">
        <v>-2.8266785489467336</v>
      </c>
    </row>
    <row r="20" spans="1:53" ht="15" customHeight="1" x14ac:dyDescent="0.2">
      <c r="A20" s="19" t="s">
        <v>15</v>
      </c>
      <c r="B20" s="38">
        <v>219.56366365391369</v>
      </c>
      <c r="C20" s="6">
        <v>260.94471394240117</v>
      </c>
      <c r="D20" s="13">
        <v>273.66878233136811</v>
      </c>
      <c r="E20" s="8">
        <v>288.45189621337255</v>
      </c>
      <c r="F20" s="6">
        <v>292.9700652310828</v>
      </c>
      <c r="G20" s="8">
        <v>315.61155695659608</v>
      </c>
      <c r="H20" s="8">
        <v>317.10309322123368</v>
      </c>
      <c r="I20" s="6">
        <v>310.14592307691998</v>
      </c>
      <c r="J20" s="6">
        <v>301.98547921023618</v>
      </c>
      <c r="K20" s="6">
        <v>268.09948113658902</v>
      </c>
      <c r="L20" s="8">
        <v>251.91066632403553</v>
      </c>
      <c r="M20" s="39">
        <v>199.68442736537742</v>
      </c>
      <c r="N20" s="173">
        <v>229.262321324374</v>
      </c>
      <c r="O20" s="173">
        <v>210.21306176612228</v>
      </c>
      <c r="P20" s="8">
        <v>209.12192920253898</v>
      </c>
      <c r="Q20" s="8">
        <v>208.20545656182713</v>
      </c>
      <c r="R20" s="173">
        <v>216.01269911216664</v>
      </c>
      <c r="S20" s="173">
        <v>216.72217740428647</v>
      </c>
      <c r="T20" s="173">
        <v>200.67274920563653</v>
      </c>
      <c r="U20" s="6">
        <v>198.82373298081654</v>
      </c>
      <c r="V20" s="43">
        <v>195.85758395369407</v>
      </c>
      <c r="W20" s="13">
        <v>188.38569601340782</v>
      </c>
      <c r="X20" s="173">
        <v>183.58677343236511</v>
      </c>
      <c r="Y20" s="173">
        <v>166.64072354567915</v>
      </c>
      <c r="Z20" s="173">
        <v>165.79896854566169</v>
      </c>
      <c r="AA20" s="173">
        <v>166.61434858588834</v>
      </c>
      <c r="AB20" s="173">
        <v>163.50654734588451</v>
      </c>
      <c r="AC20" s="173">
        <v>163.37434085214971</v>
      </c>
      <c r="AD20" s="173">
        <v>161.55439674692599</v>
      </c>
      <c r="AE20" s="173">
        <v>145.31461701648755</v>
      </c>
      <c r="AF20" s="173">
        <v>151.73108578965619</v>
      </c>
      <c r="AG20" s="173">
        <v>154.1008108108108</v>
      </c>
      <c r="AH20" s="173">
        <v>154.55332862749833</v>
      </c>
      <c r="AI20" s="173">
        <v>162.41914886015877</v>
      </c>
      <c r="AJ20" s="173">
        <v>160.05502563752717</v>
      </c>
      <c r="AK20" s="173">
        <v>159.39250771171237</v>
      </c>
      <c r="AL20" s="173">
        <v>159.63985783686553</v>
      </c>
      <c r="AM20" s="173">
        <v>159.32936362419611</v>
      </c>
      <c r="AN20" s="173">
        <v>164.59969899078106</v>
      </c>
      <c r="AO20" s="173">
        <v>190.23457411634453</v>
      </c>
      <c r="AP20" s="173">
        <v>196.164302427255</v>
      </c>
      <c r="AQ20">
        <v>214.7329939176727</v>
      </c>
      <c r="AR20">
        <v>222.47387322511196</v>
      </c>
      <c r="AS20">
        <v>224.52656451466146</v>
      </c>
      <c r="AT20">
        <v>235.77299196268197</v>
      </c>
      <c r="AU20">
        <v>244.96059178555265</v>
      </c>
      <c r="AV20">
        <v>241.24866844109252</v>
      </c>
      <c r="AW20" s="3">
        <v>238.65402077588718</v>
      </c>
      <c r="AX20" s="174" t="s">
        <v>67</v>
      </c>
      <c r="AY20" s="174" t="s">
        <v>111</v>
      </c>
      <c r="AZ20" s="173">
        <v>-1.0755075590557706</v>
      </c>
      <c r="BA20" s="173">
        <v>49.727251426103621</v>
      </c>
    </row>
    <row r="21" spans="1:53" ht="15" customHeight="1" x14ac:dyDescent="0.2">
      <c r="A21" s="19" t="s">
        <v>16</v>
      </c>
      <c r="B21" s="38">
        <v>255.82537763737767</v>
      </c>
      <c r="C21" s="6">
        <v>250.45</v>
      </c>
      <c r="D21" s="13">
        <v>302.04723859640029</v>
      </c>
      <c r="E21" s="8">
        <v>320.92392255581188</v>
      </c>
      <c r="F21" s="6">
        <v>326.83273213061238</v>
      </c>
      <c r="G21" s="8">
        <v>354.55425025868425</v>
      </c>
      <c r="H21" s="8">
        <v>350.45971012417402</v>
      </c>
      <c r="I21" s="6">
        <v>345.82334384858001</v>
      </c>
      <c r="J21" s="6">
        <v>335.93990528116211</v>
      </c>
      <c r="K21" s="6">
        <v>305.02142155043879</v>
      </c>
      <c r="L21" s="8">
        <v>289.15195672824933</v>
      </c>
      <c r="M21" s="39">
        <v>219.75240703217199</v>
      </c>
      <c r="N21" s="173">
        <v>271.3498899869885</v>
      </c>
      <c r="O21" s="173">
        <v>250.06034255423521</v>
      </c>
      <c r="P21" s="8">
        <v>243.99251021764448</v>
      </c>
      <c r="Q21" s="8">
        <v>246.49987861763165</v>
      </c>
      <c r="R21" s="173">
        <v>256.50924134623705</v>
      </c>
      <c r="S21" s="173">
        <v>259.83180696639215</v>
      </c>
      <c r="T21" s="173">
        <v>248.71704895735976</v>
      </c>
      <c r="U21" s="6">
        <v>246.75178797830867</v>
      </c>
      <c r="V21" s="43">
        <v>253.70181888480707</v>
      </c>
      <c r="W21" s="13">
        <v>236.25918016518509</v>
      </c>
      <c r="X21" s="173">
        <v>222.42032888062985</v>
      </c>
      <c r="Y21" s="173">
        <v>195.98990037927314</v>
      </c>
      <c r="Z21" s="173">
        <v>191.77752513869552</v>
      </c>
      <c r="AA21" s="173">
        <v>191.05997496159088</v>
      </c>
      <c r="AB21" s="173">
        <v>184.18216560873159</v>
      </c>
      <c r="AC21" s="173">
        <v>182.58608418525318</v>
      </c>
      <c r="AD21" s="173">
        <v>180.74776594690346</v>
      </c>
      <c r="AE21" s="173">
        <v>156.02331707678104</v>
      </c>
      <c r="AF21" s="173">
        <v>154.05468724661199</v>
      </c>
      <c r="AG21" s="173">
        <v>167.34162162162164</v>
      </c>
      <c r="AH21" s="173">
        <v>172.2269815289244</v>
      </c>
      <c r="AI21" s="173">
        <v>175.57406795576557</v>
      </c>
      <c r="AJ21" s="173">
        <v>181.32392621545307</v>
      </c>
      <c r="AK21" s="173">
        <v>183.25682663703319</v>
      </c>
      <c r="AL21" s="173">
        <v>182.19298483674319</v>
      </c>
      <c r="AM21" s="173">
        <v>186.35070898398214</v>
      </c>
      <c r="AN21" s="173">
        <v>192.41377336747161</v>
      </c>
      <c r="AO21" s="173">
        <v>211.83155842085878</v>
      </c>
      <c r="AP21" s="173">
        <v>222.25161899863934</v>
      </c>
      <c r="AQ21">
        <v>241.57835383330908</v>
      </c>
      <c r="AR21">
        <v>255.10407975147481</v>
      </c>
      <c r="AS21">
        <v>253.01546095530824</v>
      </c>
      <c r="AT21">
        <v>263.56581817933346</v>
      </c>
      <c r="AU21">
        <v>275.01009070077191</v>
      </c>
      <c r="AV21">
        <v>268.04778968293363</v>
      </c>
      <c r="AW21" s="2">
        <v>263.26818045849859</v>
      </c>
      <c r="AX21" s="174" t="s">
        <v>68</v>
      </c>
      <c r="AY21" s="174" t="s">
        <v>112</v>
      </c>
      <c r="AZ21" s="173">
        <v>-1.7831183126295143</v>
      </c>
      <c r="BA21" s="173">
        <v>43.66077667597046</v>
      </c>
    </row>
    <row r="22" spans="1:53" ht="15" customHeight="1" x14ac:dyDescent="0.2">
      <c r="A22" s="20" t="s">
        <v>36</v>
      </c>
      <c r="B22" s="40">
        <v>477.86</v>
      </c>
      <c r="C22" s="40">
        <v>482.94</v>
      </c>
      <c r="D22" s="40">
        <v>494.1</v>
      </c>
      <c r="E22" s="130">
        <v>494.24</v>
      </c>
      <c r="F22" s="40">
        <v>500.19</v>
      </c>
      <c r="G22" s="130">
        <v>503.28</v>
      </c>
      <c r="H22" s="130">
        <v>505.12</v>
      </c>
      <c r="I22" s="40">
        <v>508.33</v>
      </c>
      <c r="J22" s="40">
        <v>477.97</v>
      </c>
      <c r="K22" s="40">
        <v>504.03</v>
      </c>
      <c r="L22" s="8">
        <v>503.78677117327106</v>
      </c>
      <c r="M22" s="39">
        <v>660.3553250409974</v>
      </c>
      <c r="N22" s="173">
        <v>528.58524188135698</v>
      </c>
      <c r="O22" s="173">
        <v>571.09571824538523</v>
      </c>
      <c r="P22" s="8">
        <v>585.15213946716472</v>
      </c>
      <c r="Q22" s="8">
        <v>584.46730593442533</v>
      </c>
      <c r="R22" s="173">
        <v>601.50552191962538</v>
      </c>
      <c r="S22" s="173">
        <v>612.44714380474761</v>
      </c>
      <c r="T22" s="173">
        <v>603.57543088543093</v>
      </c>
      <c r="U22" s="49">
        <v>603.41403579927555</v>
      </c>
      <c r="V22" s="43">
        <v>608.35085833493758</v>
      </c>
      <c r="W22" s="13">
        <v>592.51052021117368</v>
      </c>
      <c r="X22" s="173">
        <v>603.90191843016157</v>
      </c>
      <c r="Y22" s="173">
        <v>585.52257966478533</v>
      </c>
      <c r="Z22" s="173">
        <v>588.59775432137792</v>
      </c>
      <c r="AA22" s="173">
        <v>585.6897805836544</v>
      </c>
      <c r="AB22" s="173">
        <v>580.54957708403492</v>
      </c>
      <c r="AC22" s="173">
        <v>578.52330070500216</v>
      </c>
      <c r="AD22" s="173">
        <v>573.39893684095966</v>
      </c>
      <c r="AE22" s="173">
        <v>558.3041902968007</v>
      </c>
      <c r="AF22" s="173">
        <v>545.13175217148887</v>
      </c>
      <c r="AG22" s="173">
        <v>557.44297297297305</v>
      </c>
      <c r="AH22" s="173">
        <v>557.51035179632709</v>
      </c>
      <c r="AI22" s="173">
        <v>562.59345376282897</v>
      </c>
      <c r="AJ22" s="173">
        <v>580.03091177184069</v>
      </c>
      <c r="AK22" s="173">
        <v>580.45044179202068</v>
      </c>
      <c r="AL22" s="173">
        <v>571.88343972374173</v>
      </c>
      <c r="AM22" s="173">
        <v>572.35735318390164</v>
      </c>
      <c r="AN22" s="173">
        <v>583.21818006830802</v>
      </c>
      <c r="AO22" s="173">
        <v>601.03452440952435</v>
      </c>
      <c r="AP22" s="173">
        <v>601.13978965841</v>
      </c>
      <c r="AQ22">
        <v>620.3124466593257</v>
      </c>
      <c r="AR22">
        <v>623.08923855776493</v>
      </c>
      <c r="AS22">
        <v>626.69098739161245</v>
      </c>
      <c r="AT22">
        <v>633.38765097717294</v>
      </c>
      <c r="AU22">
        <v>646.03578987451442</v>
      </c>
      <c r="AV22">
        <v>656.75790930363667</v>
      </c>
      <c r="AW22" s="4">
        <v>664.78032163383591</v>
      </c>
      <c r="AX22" s="174" t="s">
        <v>69</v>
      </c>
      <c r="AY22" s="174" t="s">
        <v>113</v>
      </c>
      <c r="AZ22" s="173">
        <v>1.2215174292617874</v>
      </c>
      <c r="BA22" s="173">
        <v>14.528351392319413</v>
      </c>
    </row>
    <row r="23" spans="1:53" ht="15" customHeight="1" x14ac:dyDescent="0.2">
      <c r="A23" s="3" t="s">
        <v>27</v>
      </c>
      <c r="B23" s="6">
        <v>1879.9563921765771</v>
      </c>
      <c r="C23" s="6">
        <v>1915.6844353622469</v>
      </c>
      <c r="D23" s="6">
        <v>1902.1529457801037</v>
      </c>
      <c r="E23" s="29">
        <v>1927.9708423416851</v>
      </c>
      <c r="F23" s="6">
        <v>1919.6404505369028</v>
      </c>
      <c r="G23" s="29">
        <v>1916.1886651276939</v>
      </c>
      <c r="H23" s="29">
        <v>1915.2487395857531</v>
      </c>
      <c r="I23" s="6">
        <v>1904.6710924000458</v>
      </c>
      <c r="J23" s="6">
        <v>1878.4632642667657</v>
      </c>
      <c r="K23" s="6">
        <v>1914.4507972850013</v>
      </c>
      <c r="L23" s="8">
        <v>1903.7073850290319</v>
      </c>
      <c r="M23" s="39">
        <v>1545.2612336707634</v>
      </c>
      <c r="N23" s="173">
        <v>861.06840819621948</v>
      </c>
      <c r="O23" s="173">
        <v>885.14228522952533</v>
      </c>
      <c r="P23" s="8">
        <v>899.67401905578674</v>
      </c>
      <c r="Q23" s="8">
        <v>907.89462021292752</v>
      </c>
      <c r="R23" s="173">
        <v>941.45224911905473</v>
      </c>
      <c r="S23" s="173">
        <v>923.46865855690078</v>
      </c>
      <c r="T23" s="173">
        <v>940.52767377956263</v>
      </c>
      <c r="U23" s="6">
        <v>937.22146588578153</v>
      </c>
      <c r="V23" s="43">
        <v>931.5875881196647</v>
      </c>
      <c r="W23" s="13">
        <v>916.80042430131539</v>
      </c>
      <c r="X23" s="173">
        <v>920.9844320037173</v>
      </c>
      <c r="Y23" s="173">
        <v>906.39422549586288</v>
      </c>
      <c r="Z23" s="173">
        <v>906.02051454183083</v>
      </c>
      <c r="AA23" s="173">
        <v>911.33252559501227</v>
      </c>
      <c r="AB23" s="173">
        <v>908.812646677575</v>
      </c>
      <c r="AC23" s="173">
        <v>941.43975994049208</v>
      </c>
      <c r="AD23" s="173">
        <v>925.31137856622297</v>
      </c>
      <c r="AE23" s="173">
        <v>899.83097439074811</v>
      </c>
      <c r="AF23" s="173">
        <v>887.68637713258397</v>
      </c>
      <c r="AG23" s="173">
        <v>907.69689420720727</v>
      </c>
      <c r="AH23" s="173">
        <v>913.41040210954816</v>
      </c>
      <c r="AI23" s="173">
        <v>925.05402720098743</v>
      </c>
      <c r="AJ23" s="173">
        <v>956.78594687547991</v>
      </c>
      <c r="AK23" s="173">
        <v>969.60203525018949</v>
      </c>
      <c r="AL23" s="173">
        <v>964.39605311307832</v>
      </c>
      <c r="AM23" s="173">
        <v>961.2079371260013</v>
      </c>
      <c r="AN23" s="173">
        <v>960.68734511000935</v>
      </c>
      <c r="AO23" s="173">
        <v>987.0992623962685</v>
      </c>
      <c r="AP23" s="173">
        <v>994.46500509195153</v>
      </c>
      <c r="AQ23">
        <v>1008.2314681465577</v>
      </c>
      <c r="AR23">
        <v>1005.4601233224056</v>
      </c>
      <c r="AS23">
        <v>1005.5849678194602</v>
      </c>
      <c r="AT23">
        <v>1022.670837749871</v>
      </c>
      <c r="AU23">
        <v>1028.4751355805197</v>
      </c>
      <c r="AV23">
        <v>1014.9182968587966</v>
      </c>
      <c r="AW23" s="3">
        <v>1011.8289571145274</v>
      </c>
      <c r="AX23" s="174" t="s">
        <v>70</v>
      </c>
      <c r="AY23" s="174" t="s">
        <v>114</v>
      </c>
      <c r="AZ23" s="173">
        <v>-0.30439295003654815</v>
      </c>
      <c r="BA23" s="173">
        <v>4.3550776843658285</v>
      </c>
    </row>
    <row r="24" spans="1:53" ht="15" customHeight="1" x14ac:dyDescent="0.2">
      <c r="A24" s="3" t="s">
        <v>28</v>
      </c>
      <c r="B24" s="6">
        <v>300.94562500000001</v>
      </c>
      <c r="C24" s="6">
        <v>307.29068722943651</v>
      </c>
      <c r="D24" s="6">
        <v>311.80500000000001</v>
      </c>
      <c r="E24" s="29">
        <v>318.87791666666703</v>
      </c>
      <c r="F24" s="6">
        <v>315.85911864166701</v>
      </c>
      <c r="G24" s="29">
        <v>319.29750000000001</v>
      </c>
      <c r="H24" s="29">
        <v>311.39499999999998</v>
      </c>
      <c r="I24" s="6">
        <v>310.48250000000002</v>
      </c>
      <c r="J24" s="6">
        <v>307.46175483120248</v>
      </c>
      <c r="K24" s="6">
        <v>291.12468174059984</v>
      </c>
      <c r="L24" s="29">
        <v>290.55055555555549</v>
      </c>
      <c r="M24" s="6">
        <v>314.23088023087996</v>
      </c>
      <c r="N24" s="173">
        <v>232.86569022142268</v>
      </c>
      <c r="O24" s="173">
        <v>250.93207465083543</v>
      </c>
      <c r="P24" s="8">
        <v>261.75069124700019</v>
      </c>
      <c r="Q24" s="8">
        <v>282.05778373173479</v>
      </c>
      <c r="R24" s="173">
        <v>300.58155817507281</v>
      </c>
      <c r="S24" s="173">
        <v>297.09166388947801</v>
      </c>
      <c r="T24" s="173">
        <v>296.5885274960483</v>
      </c>
      <c r="U24" s="6">
        <v>309.50296562994424</v>
      </c>
      <c r="V24" s="43">
        <v>291.94880728489807</v>
      </c>
      <c r="W24" s="13">
        <v>300.13685976600027</v>
      </c>
      <c r="X24" s="173">
        <v>330.10026875324894</v>
      </c>
      <c r="Y24" s="173">
        <v>298.59196397139414</v>
      </c>
      <c r="Z24" s="173">
        <v>290.55476697991253</v>
      </c>
      <c r="AA24" s="173">
        <v>284.31442280598196</v>
      </c>
      <c r="AB24" s="173">
        <v>278.92496745272626</v>
      </c>
      <c r="AC24" s="173">
        <v>289.67144414746537</v>
      </c>
      <c r="AD24" s="173">
        <v>288.85723549389053</v>
      </c>
      <c r="AE24" s="173">
        <v>274.0999962119248</v>
      </c>
      <c r="AF24" s="173">
        <v>250.34031415540989</v>
      </c>
      <c r="AG24" s="173">
        <v>271.48270270270274</v>
      </c>
      <c r="AH24" s="173">
        <v>268.56711540425363</v>
      </c>
      <c r="AI24" s="173">
        <v>264.28853257182845</v>
      </c>
      <c r="AJ24" s="173">
        <v>289.23042195517547</v>
      </c>
      <c r="AK24" s="173">
        <v>304.45843356897331</v>
      </c>
      <c r="AL24" s="173">
        <v>281.0889558228364</v>
      </c>
      <c r="AM24" s="173">
        <v>286.20532471485257</v>
      </c>
      <c r="AN24" s="173">
        <v>301.24409868038589</v>
      </c>
      <c r="AO24" s="173">
        <v>309.84503529120525</v>
      </c>
      <c r="AP24" s="173">
        <v>304.59546437259587</v>
      </c>
      <c r="AQ24">
        <v>324.8127892939558</v>
      </c>
      <c r="AR24">
        <v>328.07050045177408</v>
      </c>
      <c r="AS24">
        <v>320.44887051391129</v>
      </c>
      <c r="AT24">
        <v>309.09949617368125</v>
      </c>
      <c r="AU24">
        <v>318.96279657683738</v>
      </c>
      <c r="AV24">
        <v>319.48326248930391</v>
      </c>
      <c r="AW24" s="3">
        <v>320.00515549523169</v>
      </c>
      <c r="AX24" s="174" t="s">
        <v>71</v>
      </c>
      <c r="AY24" s="174" t="s">
        <v>115</v>
      </c>
      <c r="AZ24" s="173">
        <v>0.16335535134497137</v>
      </c>
      <c r="BA24" s="173">
        <v>5.1063528587511984</v>
      </c>
    </row>
    <row r="25" spans="1:53" ht="15" customHeight="1" x14ac:dyDescent="0.2">
      <c r="A25" s="3" t="s">
        <v>35</v>
      </c>
      <c r="B25" s="6">
        <v>759.00822467922444</v>
      </c>
      <c r="C25" s="6">
        <v>764.61733968290912</v>
      </c>
      <c r="D25" s="6">
        <v>774.8935222350259</v>
      </c>
      <c r="E25" s="29">
        <v>778.1505148008838</v>
      </c>
      <c r="F25" s="6">
        <v>785.37376195011939</v>
      </c>
      <c r="G25" s="29">
        <v>794.64186988074755</v>
      </c>
      <c r="H25" s="29">
        <v>795.81702395112984</v>
      </c>
      <c r="I25" s="6">
        <v>797.76972972972976</v>
      </c>
      <c r="J25" s="6">
        <v>785.56742962129522</v>
      </c>
      <c r="K25" s="6">
        <v>828.92952047623908</v>
      </c>
      <c r="L25" s="8">
        <v>844.59226953870768</v>
      </c>
      <c r="M25" s="39">
        <v>1015.5666524250902</v>
      </c>
      <c r="N25" s="173">
        <v>915.27328614672751</v>
      </c>
      <c r="O25" s="173">
        <v>875.31429084873707</v>
      </c>
      <c r="P25" s="8">
        <v>915.92056311585964</v>
      </c>
      <c r="Q25" s="8">
        <v>896.39609993647252</v>
      </c>
      <c r="R25" s="173">
        <v>927.219346634918</v>
      </c>
      <c r="S25" s="173">
        <v>908.90531526313782</v>
      </c>
      <c r="T25" s="173">
        <v>922.90933112896562</v>
      </c>
      <c r="U25" s="6">
        <v>926.18443705298728</v>
      </c>
      <c r="V25" s="43">
        <v>944.50015117788303</v>
      </c>
      <c r="W25" s="13">
        <v>920.99489844702396</v>
      </c>
      <c r="X25" s="173">
        <v>937.76926107789632</v>
      </c>
      <c r="Y25" s="173">
        <v>934.18815872231028</v>
      </c>
      <c r="Z25" s="173">
        <v>933.93627339915054</v>
      </c>
      <c r="AA25" s="173">
        <v>931.38931522940481</v>
      </c>
      <c r="AB25" s="173">
        <v>935.30240024207808</v>
      </c>
      <c r="AC25" s="173">
        <v>958.04765316661894</v>
      </c>
      <c r="AD25" s="173">
        <v>942.42389495120324</v>
      </c>
      <c r="AE25" s="173">
        <v>926.08231521268237</v>
      </c>
      <c r="AF25" s="173">
        <v>911.43153992684904</v>
      </c>
      <c r="AG25" s="173">
        <v>914.58378427027037</v>
      </c>
      <c r="AH25" s="173">
        <v>921.46509529524849</v>
      </c>
      <c r="AI25" s="173">
        <v>938.01908343686625</v>
      </c>
      <c r="AJ25" s="173">
        <v>951.66781020056783</v>
      </c>
      <c r="AK25" s="173">
        <v>953.28770687828228</v>
      </c>
      <c r="AL25" s="173">
        <v>946.04973737882256</v>
      </c>
      <c r="AM25" s="173">
        <v>932.20935943322957</v>
      </c>
      <c r="AN25" s="173">
        <v>928.27289166146431</v>
      </c>
      <c r="AO25" s="173">
        <v>953.13814956517899</v>
      </c>
      <c r="AP25" s="173">
        <v>959.2214964716477</v>
      </c>
      <c r="AQ25">
        <v>976.9882661898572</v>
      </c>
      <c r="AR25">
        <v>989.43892872335221</v>
      </c>
      <c r="AS25">
        <v>997.00869936481115</v>
      </c>
      <c r="AT25">
        <v>1004.5776202395978</v>
      </c>
      <c r="AU25">
        <v>1015.0593039156829</v>
      </c>
      <c r="AV25">
        <v>1028.0295824993602</v>
      </c>
      <c r="AW25" s="3">
        <v>1030.5861353209532</v>
      </c>
      <c r="AX25" s="174" t="s">
        <v>72</v>
      </c>
      <c r="AY25" s="174" t="s">
        <v>116</v>
      </c>
      <c r="AZ25" s="173">
        <v>0.2486847523762333</v>
      </c>
      <c r="BA25" s="173">
        <v>8.1086148373610083</v>
      </c>
    </row>
    <row r="26" spans="1:53" ht="15" customHeight="1" x14ac:dyDescent="0.2">
      <c r="A26" s="20" t="s">
        <v>37</v>
      </c>
      <c r="B26" s="40">
        <v>167.11</v>
      </c>
      <c r="C26" s="40">
        <v>172.86</v>
      </c>
      <c r="D26" s="40">
        <v>174.03</v>
      </c>
      <c r="E26" s="40">
        <v>182.94</v>
      </c>
      <c r="F26" s="40">
        <v>188.9</v>
      </c>
      <c r="G26" s="40">
        <v>190.33</v>
      </c>
      <c r="H26" s="40">
        <v>191.33</v>
      </c>
      <c r="I26" s="40">
        <v>192.44</v>
      </c>
      <c r="J26" s="40">
        <v>168.12</v>
      </c>
      <c r="K26" s="40">
        <v>191.15</v>
      </c>
      <c r="L26" s="8">
        <v>185.12706655529016</v>
      </c>
      <c r="M26" s="39">
        <v>154.3718375571377</v>
      </c>
      <c r="N26" s="173">
        <v>190.51065549546226</v>
      </c>
      <c r="O26" s="173">
        <v>185.20478636603031</v>
      </c>
      <c r="P26" s="8">
        <v>231.55542045768664</v>
      </c>
      <c r="Q26" s="8">
        <v>173.45002749774372</v>
      </c>
      <c r="R26" s="173">
        <v>180.50368789384021</v>
      </c>
      <c r="S26" s="173">
        <v>183.68745414352264</v>
      </c>
      <c r="T26" s="173">
        <v>179.39294733446553</v>
      </c>
      <c r="U26" s="8">
        <v>180.09477319812055</v>
      </c>
      <c r="V26" s="43">
        <v>179.90127306905327</v>
      </c>
      <c r="W26" s="13">
        <v>171.13641425146537</v>
      </c>
      <c r="X26" s="173">
        <v>165.02693721661467</v>
      </c>
      <c r="Y26" s="173">
        <v>161.49105045276974</v>
      </c>
      <c r="Z26" s="173">
        <v>158.63469987497513</v>
      </c>
      <c r="AA26" s="173">
        <v>155.59028485965126</v>
      </c>
      <c r="AB26" s="173">
        <v>147.83110850059319</v>
      </c>
      <c r="AC26" s="173">
        <v>151.69508685096872</v>
      </c>
      <c r="AD26" s="173">
        <v>149.59572567527871</v>
      </c>
      <c r="AE26" s="173">
        <v>140.41366477426646</v>
      </c>
      <c r="AF26" s="173">
        <v>135.76269764174828</v>
      </c>
      <c r="AG26" s="173">
        <v>138.25648648648649</v>
      </c>
      <c r="AH26" s="173">
        <v>141.75292000176316</v>
      </c>
      <c r="AI26" s="173">
        <v>142.24794482895953</v>
      </c>
      <c r="AJ26" s="173">
        <v>149.62558625791181</v>
      </c>
      <c r="AK26" s="173">
        <v>151.88028368006746</v>
      </c>
      <c r="AL26" s="173">
        <v>148.86387787406022</v>
      </c>
      <c r="AM26" s="173">
        <v>150.1515136750057</v>
      </c>
      <c r="AN26" s="173">
        <v>150.7827614734538</v>
      </c>
      <c r="AO26" s="173">
        <v>165.83450130615523</v>
      </c>
      <c r="AP26" s="173">
        <v>167.881154946121</v>
      </c>
      <c r="AQ26">
        <v>178.26276398128243</v>
      </c>
      <c r="AR26">
        <v>190.00394133044156</v>
      </c>
      <c r="AS26">
        <v>189.52599737683249</v>
      </c>
      <c r="AT26">
        <v>196.97968286222292</v>
      </c>
      <c r="AU26">
        <v>202.24474393052952</v>
      </c>
      <c r="AV26">
        <v>204.94925754433868</v>
      </c>
      <c r="AW26" s="57">
        <v>205.62749043782856</v>
      </c>
      <c r="AX26" s="174" t="s">
        <v>73</v>
      </c>
      <c r="AY26" s="174" t="s">
        <v>117</v>
      </c>
      <c r="AZ26" s="173">
        <v>0.33092722638585231</v>
      </c>
      <c r="BA26" s="173">
        <v>35.387876197926005</v>
      </c>
    </row>
    <row r="27" spans="1:53" ht="15" customHeight="1" x14ac:dyDescent="0.2">
      <c r="A27" s="20" t="s">
        <v>38</v>
      </c>
      <c r="B27" s="40">
        <v>168.77</v>
      </c>
      <c r="C27" s="119">
        <v>174.72</v>
      </c>
      <c r="D27" s="40">
        <v>178.79</v>
      </c>
      <c r="E27" s="130">
        <v>185.61</v>
      </c>
      <c r="F27" s="40">
        <v>190.59</v>
      </c>
      <c r="G27" s="130">
        <v>191.36</v>
      </c>
      <c r="H27" s="130">
        <v>193.02</v>
      </c>
      <c r="I27" s="40">
        <v>193.43</v>
      </c>
      <c r="J27" s="40">
        <v>168.19</v>
      </c>
      <c r="K27" s="40">
        <v>191.1</v>
      </c>
      <c r="L27" s="8">
        <v>189.88386332002946</v>
      </c>
      <c r="M27" s="39">
        <v>161.90468396218887</v>
      </c>
      <c r="N27" s="173">
        <v>180</v>
      </c>
      <c r="O27" s="173">
        <v>199.83526397428639</v>
      </c>
      <c r="P27" s="8">
        <v>193.82247141276912</v>
      </c>
      <c r="Q27" s="8">
        <v>191.05174003680284</v>
      </c>
      <c r="R27" s="173">
        <v>195.72300809584132</v>
      </c>
      <c r="S27" s="173">
        <v>197.26788046552639</v>
      </c>
      <c r="T27" s="173">
        <v>190.44072261815705</v>
      </c>
      <c r="U27" s="49">
        <v>191.06092657315713</v>
      </c>
      <c r="V27" s="43">
        <v>189.81003992979558</v>
      </c>
      <c r="W27" s="13">
        <v>178.37898067809775</v>
      </c>
      <c r="X27" s="173">
        <v>168.9184601722495</v>
      </c>
      <c r="Y27" s="173">
        <v>160.42487601153871</v>
      </c>
      <c r="Z27" s="173">
        <v>159.91470287825797</v>
      </c>
      <c r="AA27" s="173">
        <v>158.29322202723674</v>
      </c>
      <c r="AB27" s="173">
        <v>151.2634282903432</v>
      </c>
      <c r="AC27" s="173">
        <v>155.89888166948299</v>
      </c>
      <c r="AD27" s="173">
        <v>154.37003813005271</v>
      </c>
      <c r="AE27" s="173">
        <v>143.25134850103282</v>
      </c>
      <c r="AF27" s="173">
        <v>140.09194990283117</v>
      </c>
      <c r="AG27" s="173">
        <v>142.00486486486489</v>
      </c>
      <c r="AH27" s="173">
        <v>142.18959758228075</v>
      </c>
      <c r="AI27" s="173">
        <v>138.73523397619397</v>
      </c>
      <c r="AJ27" s="173">
        <v>151.64734047855447</v>
      </c>
      <c r="AK27" s="173">
        <v>153.00173861817811</v>
      </c>
      <c r="AL27" s="173">
        <v>149.62111750284387</v>
      </c>
      <c r="AM27" s="173">
        <v>151.53035408013193</v>
      </c>
      <c r="AN27" s="173">
        <v>150.97257836617521</v>
      </c>
      <c r="AO27" s="173">
        <v>166.41665736055805</v>
      </c>
      <c r="AP27" s="173">
        <v>169.74630876369454</v>
      </c>
      <c r="AQ27">
        <v>181.90326672024631</v>
      </c>
      <c r="AR27">
        <v>191.64421226092773</v>
      </c>
      <c r="AS27">
        <v>192.43483777126869</v>
      </c>
      <c r="AT27">
        <v>201.3254941774606</v>
      </c>
      <c r="AU27">
        <v>204.73408746830242</v>
      </c>
      <c r="AV27">
        <v>204.38086193087611</v>
      </c>
      <c r="AW27" s="4">
        <v>207.51341517539421</v>
      </c>
      <c r="AX27" s="174" t="s">
        <v>74</v>
      </c>
      <c r="AY27" s="174" t="s">
        <v>118</v>
      </c>
      <c r="AZ27" s="173">
        <v>1.5327038035379121</v>
      </c>
      <c r="BA27" s="173">
        <v>35.628141908408075</v>
      </c>
    </row>
    <row r="28" spans="1:53" ht="15" customHeight="1" x14ac:dyDescent="0.2">
      <c r="A28" s="19" t="s">
        <v>17</v>
      </c>
      <c r="B28" s="38">
        <v>994.36582689832665</v>
      </c>
      <c r="C28" s="6">
        <v>998.7137410396</v>
      </c>
      <c r="D28" s="13">
        <v>1079.1580478769079</v>
      </c>
      <c r="E28" s="49">
        <v>1008.9481254988943</v>
      </c>
      <c r="F28" s="6">
        <v>1047.2758209947174</v>
      </c>
      <c r="G28" s="49">
        <v>1071.1269974341096</v>
      </c>
      <c r="H28" s="49">
        <v>1080.3340350042774</v>
      </c>
      <c r="I28" s="6">
        <v>998.57364341085304</v>
      </c>
      <c r="J28" s="6">
        <v>1069.9154533089079</v>
      </c>
      <c r="K28" s="6">
        <v>1074.7343009598994</v>
      </c>
      <c r="L28" s="8">
        <v>1081.6094505525521</v>
      </c>
      <c r="M28" s="39">
        <v>1060.0223014597545</v>
      </c>
      <c r="N28" s="173">
        <v>1099.7677113247291</v>
      </c>
      <c r="O28" s="173">
        <v>1098.6327505286879</v>
      </c>
      <c r="P28" s="8">
        <v>1069.9033489509468</v>
      </c>
      <c r="Q28" s="8">
        <v>1039.0176654629718</v>
      </c>
      <c r="R28" s="173">
        <v>1062.735500795573</v>
      </c>
      <c r="S28" s="173">
        <v>1070.6249109495802</v>
      </c>
      <c r="T28" s="173">
        <v>1065.5619239950761</v>
      </c>
      <c r="U28" s="6">
        <v>1104.8057709768132</v>
      </c>
      <c r="V28" s="6">
        <v>1072.1215248858375</v>
      </c>
      <c r="W28" s="13">
        <v>1052.0707312874733</v>
      </c>
      <c r="X28" s="173">
        <v>1067.0954147382724</v>
      </c>
      <c r="Y28" s="173">
        <v>1032.2432214857713</v>
      </c>
      <c r="Z28" s="173">
        <v>1054.4891419408377</v>
      </c>
      <c r="AA28" s="173">
        <v>1014.1974395175453</v>
      </c>
      <c r="AB28" s="173">
        <v>1015.5281746096791</v>
      </c>
      <c r="AC28" s="173">
        <v>1037.8997193165192</v>
      </c>
      <c r="AD28" s="173">
        <v>1026.8520583161269</v>
      </c>
      <c r="AE28" s="173">
        <v>991.4532054442459</v>
      </c>
      <c r="AF28" s="173">
        <v>971.74058886420698</v>
      </c>
      <c r="AG28" s="173">
        <v>979.83847516658182</v>
      </c>
      <c r="AH28" s="173">
        <v>978.22633806744955</v>
      </c>
      <c r="AI28" s="173">
        <v>979.19679651258537</v>
      </c>
      <c r="AJ28" s="173">
        <v>1002.7396836146498</v>
      </c>
      <c r="AK28" s="173">
        <v>1010.9935883259026</v>
      </c>
      <c r="AL28" s="173">
        <v>1000.4079273721352</v>
      </c>
      <c r="AM28" s="173">
        <v>992.95091573041145</v>
      </c>
      <c r="AN28" s="173">
        <v>991.44083619493279</v>
      </c>
      <c r="AO28" s="173">
        <v>1004.1849793790467</v>
      </c>
      <c r="AP28" s="173">
        <v>997.39153533293415</v>
      </c>
      <c r="AQ28">
        <v>1005.8361850067614</v>
      </c>
      <c r="AR28">
        <v>1009.0249474881671</v>
      </c>
      <c r="AS28">
        <v>1002.4458672423724</v>
      </c>
      <c r="AT28">
        <v>1006.2234313571167</v>
      </c>
      <c r="AU28">
        <v>1016.9700560083384</v>
      </c>
      <c r="AV28">
        <v>1021.7157974942907</v>
      </c>
      <c r="AW28" s="191">
        <v>1025.4002695123368</v>
      </c>
      <c r="AX28" s="174" t="s">
        <v>75</v>
      </c>
      <c r="AY28" s="174" t="s">
        <v>119</v>
      </c>
      <c r="AZ28" s="173">
        <v>0.36061613484709742</v>
      </c>
      <c r="BA28" s="173">
        <v>1.425002230755005</v>
      </c>
    </row>
    <row r="29" spans="1:53" ht="15" customHeight="1" x14ac:dyDescent="0.2">
      <c r="A29" s="19" t="s">
        <v>18</v>
      </c>
      <c r="B29" s="38">
        <v>1812.0340405405409</v>
      </c>
      <c r="C29" s="6">
        <v>1955.1020616804999</v>
      </c>
      <c r="D29" s="13">
        <v>2084.8107646610147</v>
      </c>
      <c r="E29" s="49">
        <v>2319.9144239428038</v>
      </c>
      <c r="F29" s="6">
        <v>2388.0529208912822</v>
      </c>
      <c r="G29" s="49">
        <v>2416.2825163852699</v>
      </c>
      <c r="H29" s="49">
        <v>2395.7879039695413</v>
      </c>
      <c r="I29" s="6">
        <v>2161.7037037036998</v>
      </c>
      <c r="J29" s="6">
        <v>2204.0429844092419</v>
      </c>
      <c r="K29" s="6">
        <v>2190.2226287044414</v>
      </c>
      <c r="L29" s="8">
        <v>2144.1991333644223</v>
      </c>
      <c r="M29" s="39">
        <v>1621.4231703871105</v>
      </c>
      <c r="N29" s="173">
        <v>2134.6535638334667</v>
      </c>
      <c r="O29" s="173">
        <v>2066.032669950921</v>
      </c>
      <c r="P29" s="8">
        <v>1945.3026670507243</v>
      </c>
      <c r="Q29" s="8">
        <v>1912.6863494188622</v>
      </c>
      <c r="R29" s="173">
        <v>1928.1882731773724</v>
      </c>
      <c r="S29" s="173">
        <v>1941.9123037207921</v>
      </c>
      <c r="T29" s="173">
        <v>1907.2105929394988</v>
      </c>
      <c r="U29" s="6">
        <v>1897.0848854920607</v>
      </c>
      <c r="V29" s="43">
        <v>1908.0181911479922</v>
      </c>
      <c r="W29" s="13">
        <v>1874.3695820175144</v>
      </c>
      <c r="X29" s="173">
        <v>1894.2928835784048</v>
      </c>
      <c r="Y29" s="173">
        <v>1861.6598864574921</v>
      </c>
      <c r="Z29" s="173">
        <v>1856.3394297048339</v>
      </c>
      <c r="AA29" s="173">
        <v>1824.0058748501297</v>
      </c>
      <c r="AB29" s="173">
        <v>1825.5149676674553</v>
      </c>
      <c r="AC29" s="173">
        <v>1826.7003561403906</v>
      </c>
      <c r="AD29" s="173">
        <v>1826.7712326385788</v>
      </c>
      <c r="AE29" s="173">
        <v>1786.801511483186</v>
      </c>
      <c r="AF29" s="173">
        <v>1763.72467786826</v>
      </c>
      <c r="AG29" s="173">
        <v>1768.2300477501033</v>
      </c>
      <c r="AH29" s="173">
        <v>1762.4995486201901</v>
      </c>
      <c r="AI29" s="173">
        <v>1741.2655031465231</v>
      </c>
      <c r="AJ29" s="173">
        <v>1756.4217989764761</v>
      </c>
      <c r="AK29" s="173">
        <v>1774.9634360587015</v>
      </c>
      <c r="AL29" s="173">
        <v>1758.7623096846983</v>
      </c>
      <c r="AM29" s="173">
        <v>1764.1250912320916</v>
      </c>
      <c r="AN29" s="173">
        <v>1742.7237105476424</v>
      </c>
      <c r="AO29" s="173">
        <v>1762.8800816826792</v>
      </c>
      <c r="AP29" s="173">
        <v>1751.0792235097804</v>
      </c>
      <c r="AQ29">
        <v>1744.3365753675025</v>
      </c>
      <c r="AR29">
        <v>1743.7649644521769</v>
      </c>
      <c r="AS29">
        <v>1742.4824274331368</v>
      </c>
      <c r="AT29">
        <v>1751.8870056625692</v>
      </c>
      <c r="AU29">
        <v>1760.8990804000057</v>
      </c>
      <c r="AV29">
        <v>1750.9642204901327</v>
      </c>
      <c r="AW29" s="2">
        <v>1749.8941382038709</v>
      </c>
      <c r="AX29" s="174" t="s">
        <v>76</v>
      </c>
      <c r="AY29" s="174" t="s">
        <v>120</v>
      </c>
      <c r="AZ29" s="173">
        <v>-6.1113886494053166E-2</v>
      </c>
      <c r="BA29" s="173">
        <v>-1.4123839029888374</v>
      </c>
    </row>
    <row r="30" spans="1:53" ht="15" customHeight="1" x14ac:dyDescent="0.2">
      <c r="A30" s="19" t="s">
        <v>19</v>
      </c>
      <c r="B30" s="38">
        <v>258.91556060606069</v>
      </c>
      <c r="C30" s="6">
        <v>241.43987888456999</v>
      </c>
      <c r="D30" s="13">
        <v>246.948910051344</v>
      </c>
      <c r="E30" s="49">
        <v>205.60237519111715</v>
      </c>
      <c r="F30" s="6">
        <v>203.55710638653508</v>
      </c>
      <c r="G30" s="49">
        <v>214.78691956213405</v>
      </c>
      <c r="H30" s="49">
        <v>213.14383242146249</v>
      </c>
      <c r="I30" s="6">
        <v>236.65630323679801</v>
      </c>
      <c r="J30" s="6">
        <v>238.29194147794684</v>
      </c>
      <c r="K30" s="6">
        <v>217.57552172433972</v>
      </c>
      <c r="L30" s="49">
        <v>228.46094816077675</v>
      </c>
      <c r="M30" s="39">
        <v>311.09138625194049</v>
      </c>
      <c r="N30" s="173">
        <v>248.73667535731565</v>
      </c>
      <c r="O30" s="173">
        <v>252.02933496932226</v>
      </c>
      <c r="P30" s="8">
        <v>235.30650573407883</v>
      </c>
      <c r="Q30" s="8">
        <v>234.37150397881675</v>
      </c>
      <c r="R30" s="173">
        <v>234.04287204663279</v>
      </c>
      <c r="S30" s="173">
        <v>240.00520087603863</v>
      </c>
      <c r="T30" s="173">
        <v>246.91263633774784</v>
      </c>
      <c r="U30" s="6">
        <v>252.08727036470279</v>
      </c>
      <c r="V30" s="43">
        <v>251.29987548252112</v>
      </c>
      <c r="W30" s="13">
        <v>232.80601700655743</v>
      </c>
      <c r="X30" s="173">
        <v>287.6581856662296</v>
      </c>
      <c r="Y30" s="173">
        <v>259.38026004826827</v>
      </c>
      <c r="Z30" s="173">
        <v>257.98602435543614</v>
      </c>
      <c r="AA30" s="173">
        <v>244.30304698038142</v>
      </c>
      <c r="AB30" s="173">
        <v>231.90561888184175</v>
      </c>
      <c r="AC30" s="173">
        <v>232.29678117082935</v>
      </c>
      <c r="AD30" s="173">
        <v>228.26192024837479</v>
      </c>
      <c r="AE30" s="173">
        <v>208.86852334346614</v>
      </c>
      <c r="AF30" s="173">
        <v>193.55732068946736</v>
      </c>
      <c r="AG30" s="173">
        <v>206.04351351351349</v>
      </c>
      <c r="AH30" s="173">
        <v>203.53818160193447</v>
      </c>
      <c r="AI30" s="173">
        <v>202.87878896280887</v>
      </c>
      <c r="AJ30" s="173">
        <v>226.06019858544184</v>
      </c>
      <c r="AK30" s="173">
        <v>240.55210981881586</v>
      </c>
      <c r="AL30" s="173">
        <v>225.83238783454462</v>
      </c>
      <c r="AM30" s="173">
        <v>231.59955119483885</v>
      </c>
      <c r="AN30" s="173">
        <v>236.36037876009712</v>
      </c>
      <c r="AO30" s="173">
        <v>227.58812485692732</v>
      </c>
      <c r="AP30" s="173">
        <v>221.39558512838576</v>
      </c>
      <c r="AQ30">
        <v>233.23977591346582</v>
      </c>
      <c r="AR30">
        <v>238.65060916071781</v>
      </c>
      <c r="AS30">
        <v>241.97488588050214</v>
      </c>
      <c r="AT30">
        <v>244.74609854031297</v>
      </c>
      <c r="AU30">
        <v>270.59613818273107</v>
      </c>
      <c r="AV30">
        <v>379.39219445500095</v>
      </c>
      <c r="AW30" s="2">
        <v>372.24678410989179</v>
      </c>
      <c r="AX30" s="174" t="s">
        <v>77</v>
      </c>
      <c r="AY30" s="174" t="s">
        <v>121</v>
      </c>
      <c r="AZ30" s="173">
        <v>-1.8833835934272656</v>
      </c>
      <c r="BA30" s="173">
        <v>54.746838175839954</v>
      </c>
    </row>
    <row r="31" spans="1:53" ht="15" customHeight="1" x14ac:dyDescent="0.2">
      <c r="A31" s="20" t="s">
        <v>39</v>
      </c>
      <c r="B31" s="40">
        <v>420.62</v>
      </c>
      <c r="C31" s="40">
        <v>434.81</v>
      </c>
      <c r="D31" s="40">
        <v>442.04</v>
      </c>
      <c r="E31" s="40">
        <v>452.42</v>
      </c>
      <c r="F31" s="40">
        <v>458.24</v>
      </c>
      <c r="G31" s="40">
        <v>471.28</v>
      </c>
      <c r="H31" s="40">
        <v>478.75</v>
      </c>
      <c r="I31" s="40">
        <v>492.9</v>
      </c>
      <c r="J31" s="40">
        <v>439.88</v>
      </c>
      <c r="K31" s="40">
        <v>473.61</v>
      </c>
      <c r="L31" s="49">
        <v>475.51406659561826</v>
      </c>
      <c r="M31" s="39">
        <v>551.77116197039697</v>
      </c>
      <c r="N31" s="173">
        <v>480.91860328144458</v>
      </c>
      <c r="O31" s="173">
        <v>510.10128692671009</v>
      </c>
      <c r="P31" s="8">
        <v>492.13294091482226</v>
      </c>
      <c r="Q31" s="8">
        <v>486.84085153774839</v>
      </c>
      <c r="R31" s="173">
        <v>494.91114483515884</v>
      </c>
      <c r="S31" s="173">
        <v>499.97517577624728</v>
      </c>
      <c r="T31" s="173">
        <v>496.428011328102</v>
      </c>
      <c r="U31" s="49">
        <v>501.12849859643836</v>
      </c>
      <c r="V31" s="43">
        <v>501.01743078694767</v>
      </c>
      <c r="W31" s="13">
        <v>495.0745679606307</v>
      </c>
      <c r="X31" s="173">
        <v>496.17852655600348</v>
      </c>
      <c r="Y31" s="173">
        <v>474.53022738253776</v>
      </c>
      <c r="Z31" s="173">
        <v>477.08651249717525</v>
      </c>
      <c r="AA31" s="173">
        <v>462.26569942025577</v>
      </c>
      <c r="AB31" s="173">
        <v>460.32440570898177</v>
      </c>
      <c r="AC31" s="173">
        <v>461.04966741107222</v>
      </c>
      <c r="AD31" s="173">
        <v>456.40561130903222</v>
      </c>
      <c r="AE31" s="173">
        <v>461.52102095873261</v>
      </c>
      <c r="AF31" s="173">
        <v>447.39779061529299</v>
      </c>
      <c r="AG31" s="173">
        <v>454.62108108108106</v>
      </c>
      <c r="AH31" s="173">
        <v>457.49492303532372</v>
      </c>
      <c r="AI31" s="173">
        <v>464.69787249780063</v>
      </c>
      <c r="AJ31" s="173">
        <v>466.92719570818332</v>
      </c>
      <c r="AK31" s="173">
        <v>469.42815204130994</v>
      </c>
      <c r="AL31" s="173">
        <v>457.58605723278743</v>
      </c>
      <c r="AM31" s="173">
        <v>457.31001662667472</v>
      </c>
      <c r="AN31" s="173">
        <v>451.3694408628204</v>
      </c>
      <c r="AO31" s="173">
        <v>464.07822935895132</v>
      </c>
      <c r="AP31" s="173">
        <v>463.50066094401177</v>
      </c>
      <c r="AQ31">
        <v>473.7526874727036</v>
      </c>
      <c r="AR31">
        <v>486.25480311538757</v>
      </c>
      <c r="AS31">
        <v>499.66661774215606</v>
      </c>
      <c r="AT31">
        <v>505.32441732245098</v>
      </c>
      <c r="AU31">
        <v>515.25827494414341</v>
      </c>
      <c r="AV31">
        <v>542.8512393892405</v>
      </c>
      <c r="AW31" s="57">
        <v>552.22445263158374</v>
      </c>
      <c r="AX31" s="174" t="s">
        <v>78</v>
      </c>
      <c r="AY31" s="174" t="s">
        <v>122</v>
      </c>
      <c r="AZ31" s="173">
        <v>1.726663321776515</v>
      </c>
      <c r="BA31" s="173">
        <v>17.637693911247933</v>
      </c>
    </row>
    <row r="32" spans="1:53" ht="15" customHeight="1" x14ac:dyDescent="0.2">
      <c r="A32" s="20" t="s">
        <v>40</v>
      </c>
      <c r="B32" s="40">
        <v>234.25</v>
      </c>
      <c r="C32" s="40">
        <v>234.28</v>
      </c>
      <c r="D32" s="40">
        <v>236.65</v>
      </c>
      <c r="E32" s="40">
        <v>240.71</v>
      </c>
      <c r="F32" s="40">
        <v>241.48</v>
      </c>
      <c r="G32" s="40">
        <v>249.71</v>
      </c>
      <c r="H32" s="40">
        <v>251.27</v>
      </c>
      <c r="I32" s="40">
        <v>254.02</v>
      </c>
      <c r="J32" s="40">
        <v>231.7</v>
      </c>
      <c r="K32" s="40">
        <v>247.38</v>
      </c>
      <c r="L32" s="49">
        <v>244.88905510200365</v>
      </c>
      <c r="M32" s="39">
        <v>240.83567091776004</v>
      </c>
      <c r="N32" s="173">
        <v>273.70824271633558</v>
      </c>
      <c r="O32" s="173">
        <v>257.62703031762993</v>
      </c>
      <c r="P32" s="8">
        <v>259.83436601654711</v>
      </c>
      <c r="Q32" s="8">
        <v>262.30556970154083</v>
      </c>
      <c r="R32" s="173">
        <v>273.48171400729512</v>
      </c>
      <c r="S32" s="173">
        <v>276.60083185324839</v>
      </c>
      <c r="T32" s="173">
        <v>270.76751525355701</v>
      </c>
      <c r="U32" s="49">
        <v>275.78434224371841</v>
      </c>
      <c r="V32" s="43">
        <v>272.59609940787601</v>
      </c>
      <c r="W32" s="15">
        <v>245.62278268738547</v>
      </c>
      <c r="X32" s="173">
        <v>254.08497874329657</v>
      </c>
      <c r="Y32" s="173">
        <v>227.27537424467658</v>
      </c>
      <c r="Z32" s="173">
        <v>229.50868704182534</v>
      </c>
      <c r="AA32" s="173">
        <v>225.9750981951322</v>
      </c>
      <c r="AB32" s="173">
        <v>223.13126134760859</v>
      </c>
      <c r="AC32" s="173">
        <v>228.34403394896097</v>
      </c>
      <c r="AD32" s="173">
        <v>226.33679975991612</v>
      </c>
      <c r="AE32" s="173">
        <v>220.43541554376677</v>
      </c>
      <c r="AF32" s="173">
        <v>217.22398112921238</v>
      </c>
      <c r="AG32" s="173">
        <v>225.03843068464423</v>
      </c>
      <c r="AH32" s="173">
        <v>220.42164912118488</v>
      </c>
      <c r="AI32" s="173">
        <v>208.69162053028646</v>
      </c>
      <c r="AJ32" s="173">
        <v>218.01241765474359</v>
      </c>
      <c r="AK32" s="173">
        <v>213.04260140308224</v>
      </c>
      <c r="AL32" s="173">
        <v>206.16721043923027</v>
      </c>
      <c r="AM32" s="173">
        <v>207.81858922556253</v>
      </c>
      <c r="AN32" s="173">
        <v>220.90670883643696</v>
      </c>
      <c r="AO32" s="173">
        <v>236.48575168493031</v>
      </c>
      <c r="AP32" s="173">
        <v>226.3592524069999</v>
      </c>
      <c r="AQ32">
        <v>245.85730774971597</v>
      </c>
      <c r="AR32">
        <v>245.03713489586457</v>
      </c>
      <c r="AS32">
        <v>242.78265946062822</v>
      </c>
      <c r="AT32">
        <v>244.37367856055795</v>
      </c>
      <c r="AU32">
        <v>240.63694535924637</v>
      </c>
      <c r="AV32">
        <v>238.94034900190354</v>
      </c>
      <c r="AW32" s="4">
        <v>233.83950788762087</v>
      </c>
      <c r="AX32" s="174" t="s">
        <v>79</v>
      </c>
      <c r="AY32" s="174" t="s">
        <v>123</v>
      </c>
      <c r="AZ32" s="173">
        <v>-2.1347759537431816</v>
      </c>
      <c r="BA32" s="173">
        <v>9.7618534262968026</v>
      </c>
    </row>
    <row r="33" spans="1:53" ht="15" customHeight="1" x14ac:dyDescent="0.2">
      <c r="A33" s="20" t="s">
        <v>41</v>
      </c>
      <c r="B33" s="40">
        <v>212.49</v>
      </c>
      <c r="C33" s="40">
        <v>214.41</v>
      </c>
      <c r="D33" s="40">
        <v>215.8</v>
      </c>
      <c r="E33" s="40">
        <v>221.79</v>
      </c>
      <c r="F33" s="40">
        <v>224.65</v>
      </c>
      <c r="G33" s="40">
        <v>228.46</v>
      </c>
      <c r="H33" s="40">
        <v>223.47</v>
      </c>
      <c r="I33" s="40">
        <v>226.26</v>
      </c>
      <c r="J33" s="40">
        <v>215.96</v>
      </c>
      <c r="K33" s="40">
        <v>229.88</v>
      </c>
      <c r="L33" s="49">
        <v>233.27026985586116</v>
      </c>
      <c r="M33" s="39">
        <v>253.05204172443058</v>
      </c>
      <c r="N33" s="173">
        <v>248.72355981300879</v>
      </c>
      <c r="O33" s="173">
        <v>232.18611080867217</v>
      </c>
      <c r="P33" s="8">
        <v>242.48091865363145</v>
      </c>
      <c r="Q33" s="8">
        <v>235.70279855222475</v>
      </c>
      <c r="R33" s="173">
        <v>247.08993925745261</v>
      </c>
      <c r="S33" s="173">
        <v>248.46677941959388</v>
      </c>
      <c r="T33" s="173">
        <v>248.58156677620389</v>
      </c>
      <c r="U33" s="49">
        <v>247.06284277801745</v>
      </c>
      <c r="V33" s="43">
        <v>244.26066564250459</v>
      </c>
      <c r="W33" s="13">
        <v>226.55561177794888</v>
      </c>
      <c r="X33" s="173">
        <v>225.53667647928563</v>
      </c>
      <c r="Y33" s="173">
        <v>215.72899371417805</v>
      </c>
      <c r="Z33" s="173">
        <v>217.36735144751526</v>
      </c>
      <c r="AA33" s="173">
        <v>218.36104365669254</v>
      </c>
      <c r="AB33" s="173">
        <v>212.53426797225993</v>
      </c>
      <c r="AC33" s="173">
        <v>220.91032584509884</v>
      </c>
      <c r="AD33" s="173">
        <v>217.1537983347678</v>
      </c>
      <c r="AE33" s="173">
        <v>207.37155281351403</v>
      </c>
      <c r="AF33" s="173">
        <v>203.44170582921032</v>
      </c>
      <c r="AG33" s="173">
        <v>210.26720118094141</v>
      </c>
      <c r="AH33" s="173">
        <v>204.02065737498552</v>
      </c>
      <c r="AI33" s="173">
        <v>200.10935796370867</v>
      </c>
      <c r="AJ33" s="173">
        <v>203.48659351363338</v>
      </c>
      <c r="AK33" s="173">
        <v>204.29963580855204</v>
      </c>
      <c r="AL33" s="173">
        <v>197.05872581141386</v>
      </c>
      <c r="AM33" s="173">
        <v>201.82970101748458</v>
      </c>
      <c r="AN33" s="173">
        <v>218.05133120769835</v>
      </c>
      <c r="AO33" s="173">
        <v>230.19899704346784</v>
      </c>
      <c r="AP33" s="173">
        <v>218.80913412477611</v>
      </c>
      <c r="AQ33">
        <v>238.57977137249077</v>
      </c>
      <c r="AR33">
        <v>237.1810215221461</v>
      </c>
      <c r="AS33">
        <v>233.50081490623828</v>
      </c>
      <c r="AT33">
        <v>236.27761032988766</v>
      </c>
      <c r="AU33">
        <v>225.83479305432729</v>
      </c>
      <c r="AV33">
        <v>216.18684511465275</v>
      </c>
      <c r="AW33" s="4">
        <v>213.47563239024737</v>
      </c>
      <c r="AX33" s="174" t="s">
        <v>80</v>
      </c>
      <c r="AY33" s="174" t="s">
        <v>124</v>
      </c>
      <c r="AZ33" s="173">
        <v>-1.2541062445161812</v>
      </c>
      <c r="BA33" s="173">
        <v>4.4914404988436205</v>
      </c>
    </row>
    <row r="34" spans="1:53" ht="15" customHeight="1" x14ac:dyDescent="0.2">
      <c r="A34" s="19" t="s">
        <v>20</v>
      </c>
      <c r="B34" s="38">
        <v>324.01062467824977</v>
      </c>
      <c r="C34" s="6">
        <v>355.41293824452299</v>
      </c>
      <c r="D34" s="13">
        <v>360.88929593327367</v>
      </c>
      <c r="E34" s="49">
        <v>324.76097668216494</v>
      </c>
      <c r="F34" s="6">
        <v>347.7308782334365</v>
      </c>
      <c r="G34" s="49">
        <v>352.08859636437211</v>
      </c>
      <c r="H34" s="49">
        <v>354.08119282923928</v>
      </c>
      <c r="I34" s="6">
        <v>349.63753001715298</v>
      </c>
      <c r="J34" s="6">
        <v>351.09227980887044</v>
      </c>
      <c r="K34" s="6">
        <v>325.92672824203112</v>
      </c>
      <c r="L34" s="49">
        <v>315.13634931772731</v>
      </c>
      <c r="M34" s="39">
        <v>317.46074684600444</v>
      </c>
      <c r="N34" s="173">
        <v>322.80522123741952</v>
      </c>
      <c r="O34" s="173">
        <v>322.80564872207617</v>
      </c>
      <c r="P34" s="8">
        <v>326.56008940064481</v>
      </c>
      <c r="Q34" s="8">
        <v>322.53642969532046</v>
      </c>
      <c r="R34" s="173">
        <v>327.84358872472473</v>
      </c>
      <c r="S34" s="173">
        <v>331.13900951953093</v>
      </c>
      <c r="T34" s="173">
        <v>325.13487216363751</v>
      </c>
      <c r="U34" s="6">
        <v>327.02114982946443</v>
      </c>
      <c r="V34" s="43">
        <v>328.41715509452837</v>
      </c>
      <c r="W34" s="13">
        <v>323.27324054097153</v>
      </c>
      <c r="X34" s="173">
        <v>329.14036215724764</v>
      </c>
      <c r="Y34" s="173">
        <v>321.57639026644631</v>
      </c>
      <c r="Z34" s="173">
        <v>322.44505273547259</v>
      </c>
      <c r="AA34" s="173">
        <v>316.07817684764183</v>
      </c>
      <c r="AB34" s="173">
        <v>314.88150033953292</v>
      </c>
      <c r="AC34" s="173">
        <v>319.59223871457704</v>
      </c>
      <c r="AD34" s="173">
        <v>321.56084653281727</v>
      </c>
      <c r="AE34" s="173">
        <v>318.2571441758252</v>
      </c>
      <c r="AF34" s="173">
        <v>314.55976124351542</v>
      </c>
      <c r="AG34" s="173">
        <v>310.03456924969561</v>
      </c>
      <c r="AH34" s="173">
        <v>322.10110968391729</v>
      </c>
      <c r="AI34" s="173">
        <v>340.26824530130574</v>
      </c>
      <c r="AJ34" s="173">
        <v>384.04414531534053</v>
      </c>
      <c r="AK34" s="173">
        <v>390.17664496277803</v>
      </c>
      <c r="AL34" s="173">
        <v>382.20600552862959</v>
      </c>
      <c r="AM34" s="173">
        <v>377.68734129306256</v>
      </c>
      <c r="AN34" s="173">
        <v>369.89144754594594</v>
      </c>
      <c r="AO34" s="173">
        <v>393.34006522622428</v>
      </c>
      <c r="AP34" s="173">
        <v>389.77005476734132</v>
      </c>
      <c r="AQ34">
        <v>394.57199446751997</v>
      </c>
      <c r="AR34">
        <v>405.96956446423923</v>
      </c>
      <c r="AS34">
        <v>413.13261694792055</v>
      </c>
      <c r="AT34">
        <v>425.78840537680463</v>
      </c>
      <c r="AU34">
        <v>434.40899016245976</v>
      </c>
      <c r="AV34">
        <v>450.08688443617416</v>
      </c>
      <c r="AW34" s="53">
        <v>448.70512249631253</v>
      </c>
      <c r="AX34" s="174" t="s">
        <v>81</v>
      </c>
      <c r="AY34" s="174" t="s">
        <v>125</v>
      </c>
      <c r="AZ34" s="173">
        <v>-0.3069989345707268</v>
      </c>
      <c r="BA34" s="173">
        <v>15.000507664706067</v>
      </c>
    </row>
    <row r="35" spans="1:53" ht="15" customHeight="1" x14ac:dyDescent="0.2">
      <c r="A35" s="19" t="s">
        <v>21</v>
      </c>
      <c r="B35" s="38">
        <v>286.19044949007457</v>
      </c>
      <c r="C35" s="6">
        <v>306.293738582846</v>
      </c>
      <c r="D35" s="13">
        <v>308.86781047716016</v>
      </c>
      <c r="E35" s="49">
        <v>299.29670992500871</v>
      </c>
      <c r="F35" s="6">
        <v>323.82055369424489</v>
      </c>
      <c r="G35" s="49">
        <v>325.51058586381583</v>
      </c>
      <c r="H35" s="49">
        <v>323.25470853218138</v>
      </c>
      <c r="I35" s="6">
        <v>320.18819969742873</v>
      </c>
      <c r="J35" s="6">
        <v>316.39852077434642</v>
      </c>
      <c r="K35" s="6">
        <v>292.89893694937336</v>
      </c>
      <c r="L35" s="49">
        <v>278.89117037530696</v>
      </c>
      <c r="M35" s="39">
        <v>278.93862474429915</v>
      </c>
      <c r="N35" s="173">
        <v>274.66480214658208</v>
      </c>
      <c r="O35" s="173">
        <v>276.27806368687175</v>
      </c>
      <c r="P35" s="8">
        <v>283.56768468530043</v>
      </c>
      <c r="Q35" s="8">
        <v>281.51220273104451</v>
      </c>
      <c r="R35" s="173">
        <v>286.15768645622114</v>
      </c>
      <c r="S35" s="173">
        <v>280.76084183381073</v>
      </c>
      <c r="T35" s="173">
        <v>276.28616127015675</v>
      </c>
      <c r="U35" s="6">
        <v>280.2930466128953</v>
      </c>
      <c r="V35" s="43">
        <v>277.78004711296802</v>
      </c>
      <c r="W35" s="13">
        <v>277.86788175191867</v>
      </c>
      <c r="X35" s="173">
        <v>278.45672684021781</v>
      </c>
      <c r="Y35" s="173">
        <v>280.79345282359407</v>
      </c>
      <c r="Z35" s="173">
        <v>281.48783154589745</v>
      </c>
      <c r="AA35" s="173">
        <v>281.24509716500478</v>
      </c>
      <c r="AB35" s="173">
        <v>280.79732086519982</v>
      </c>
      <c r="AC35" s="173">
        <v>282.77585032710363</v>
      </c>
      <c r="AD35" s="173">
        <v>278.26145174827326</v>
      </c>
      <c r="AE35" s="173">
        <v>271.09703703162307</v>
      </c>
      <c r="AF35" s="173">
        <v>277.37795111059347</v>
      </c>
      <c r="AG35" s="173">
        <v>272.7688715359842</v>
      </c>
      <c r="AH35" s="173">
        <v>290.15904617851714</v>
      </c>
      <c r="AI35" s="173">
        <v>303.69281062111543</v>
      </c>
      <c r="AJ35" s="173">
        <v>344.01445845137107</v>
      </c>
      <c r="AK35" s="173">
        <v>345.94492449062665</v>
      </c>
      <c r="AL35" s="173">
        <v>338.57562443149806</v>
      </c>
      <c r="AM35" s="173">
        <v>334.10930300170105</v>
      </c>
      <c r="AN35" s="173">
        <v>313.09885276995095</v>
      </c>
      <c r="AO35" s="173">
        <v>342.48817388685171</v>
      </c>
      <c r="AP35" s="173">
        <v>344.90855485848277</v>
      </c>
      <c r="AQ35">
        <v>347.53755725037433</v>
      </c>
      <c r="AR35">
        <v>362.97361320772808</v>
      </c>
      <c r="AS35">
        <v>375.07982112573637</v>
      </c>
      <c r="AT35">
        <v>390.67897257201128</v>
      </c>
      <c r="AU35">
        <v>400.47296146086001</v>
      </c>
      <c r="AV35">
        <v>404.60868895664208</v>
      </c>
      <c r="AW35" s="2">
        <v>405.63842040148887</v>
      </c>
      <c r="AX35" s="174" t="s">
        <v>82</v>
      </c>
      <c r="AY35" s="174" t="s">
        <v>126</v>
      </c>
      <c r="AZ35" s="173">
        <v>0.25450057622394134</v>
      </c>
      <c r="BA35" s="173">
        <v>17.255202110207463</v>
      </c>
    </row>
    <row r="36" spans="1:53" ht="15" customHeight="1" x14ac:dyDescent="0.2">
      <c r="A36" s="19" t="s">
        <v>22</v>
      </c>
      <c r="B36" s="38">
        <v>312.07605952380959</v>
      </c>
      <c r="C36" s="6">
        <v>352.68740199896803</v>
      </c>
      <c r="D36" s="13">
        <v>377.99188011408125</v>
      </c>
      <c r="E36" s="49">
        <v>332.80653785311432</v>
      </c>
      <c r="F36" s="6">
        <v>350.35697928045755</v>
      </c>
      <c r="G36" s="49">
        <v>348.23103009825974</v>
      </c>
      <c r="H36" s="49">
        <v>344.40250365961066</v>
      </c>
      <c r="I36" s="6">
        <v>313.45135531135554</v>
      </c>
      <c r="J36" s="6">
        <v>339.47402594983595</v>
      </c>
      <c r="K36" s="6">
        <v>320.64287969430075</v>
      </c>
      <c r="L36" s="8">
        <v>309.86747338497895</v>
      </c>
      <c r="M36" s="39">
        <v>304.89530929806136</v>
      </c>
      <c r="N36" s="173">
        <v>308.52501717261305</v>
      </c>
      <c r="O36" s="173">
        <v>314.77036601604942</v>
      </c>
      <c r="P36" s="8">
        <v>317.17414299470852</v>
      </c>
      <c r="Q36" s="8">
        <v>323.55569570610612</v>
      </c>
      <c r="R36" s="173">
        <v>325.37237502347688</v>
      </c>
      <c r="S36" s="173">
        <v>323.1161302968107</v>
      </c>
      <c r="T36" s="173">
        <v>319.35476159405005</v>
      </c>
      <c r="U36" s="7">
        <v>322.54854164634054</v>
      </c>
      <c r="V36" s="43">
        <v>319.46350811056323</v>
      </c>
      <c r="W36" s="13">
        <v>314.88706245536008</v>
      </c>
      <c r="X36" s="173">
        <v>318.93601063217085</v>
      </c>
      <c r="Y36" s="173">
        <v>317.9987694559556</v>
      </c>
      <c r="Z36" s="173">
        <v>317.63144116094162</v>
      </c>
      <c r="AA36" s="173">
        <v>314.52703128484904</v>
      </c>
      <c r="AB36" s="173">
        <v>313.54983540740409</v>
      </c>
      <c r="AC36" s="173">
        <v>316.30267978315595</v>
      </c>
      <c r="AD36" s="173">
        <v>316.94353760149261</v>
      </c>
      <c r="AE36" s="173">
        <v>308.06823115356036</v>
      </c>
      <c r="AF36" s="173">
        <v>305.92857506423843</v>
      </c>
      <c r="AG36" s="173">
        <v>309.27173928548541</v>
      </c>
      <c r="AH36" s="173">
        <v>326.40271868672301</v>
      </c>
      <c r="AI36" s="173">
        <v>339.7787374998602</v>
      </c>
      <c r="AJ36" s="173">
        <v>378.50314929869472</v>
      </c>
      <c r="AK36" s="173">
        <v>381.67624647870338</v>
      </c>
      <c r="AL36" s="173">
        <v>381.42071463875277</v>
      </c>
      <c r="AM36" s="173">
        <v>373.16205582439233</v>
      </c>
      <c r="AN36" s="173">
        <v>368.36042747529046</v>
      </c>
      <c r="AO36" s="173">
        <v>394.55807760125663</v>
      </c>
      <c r="AP36" s="173">
        <v>392.5430641047538</v>
      </c>
      <c r="AQ36">
        <v>400.72711171266326</v>
      </c>
      <c r="AR36">
        <v>410.68684024146472</v>
      </c>
      <c r="AS36">
        <v>415.42944821615032</v>
      </c>
      <c r="AT36">
        <v>423.03743406772026</v>
      </c>
      <c r="AU36">
        <v>434.95703382577159</v>
      </c>
      <c r="AV36">
        <v>444.93505821309719</v>
      </c>
      <c r="AW36" s="2">
        <v>443.03209218134606</v>
      </c>
      <c r="AX36" s="174" t="s">
        <v>83</v>
      </c>
      <c r="AY36" s="174" t="s">
        <v>127</v>
      </c>
      <c r="AZ36" s="173">
        <v>-0.42769523251182601</v>
      </c>
      <c r="BA36" s="173">
        <v>16.075363942268854</v>
      </c>
    </row>
    <row r="37" spans="1:53" ht="15" customHeight="1" x14ac:dyDescent="0.2">
      <c r="A37" s="19" t="s">
        <v>23</v>
      </c>
      <c r="B37" s="38">
        <v>402.00746505109009</v>
      </c>
      <c r="C37" s="6">
        <v>410.58359408515599</v>
      </c>
      <c r="D37" s="13">
        <v>418.70605804623563</v>
      </c>
      <c r="E37" s="49">
        <v>388.46284623597933</v>
      </c>
      <c r="F37" s="6">
        <v>410.54842438507882</v>
      </c>
      <c r="G37" s="49">
        <v>415.8440565681899</v>
      </c>
      <c r="H37" s="49">
        <v>409.20150310186108</v>
      </c>
      <c r="I37" s="6">
        <v>384.34762318840512</v>
      </c>
      <c r="J37" s="6">
        <v>398.01228374792379</v>
      </c>
      <c r="K37" s="6">
        <v>368.90073369563561</v>
      </c>
      <c r="L37" s="8">
        <v>360.83100121746753</v>
      </c>
      <c r="M37" s="39">
        <v>371.21231012778094</v>
      </c>
      <c r="N37" s="173">
        <v>360.75685726730421</v>
      </c>
      <c r="O37" s="173">
        <v>365.21292868320563</v>
      </c>
      <c r="P37" s="8">
        <v>363.33493210349678</v>
      </c>
      <c r="Q37" s="8">
        <v>369.35242242482821</v>
      </c>
      <c r="R37" s="173">
        <v>374.63394623330163</v>
      </c>
      <c r="S37" s="173">
        <v>373.47045642409824</v>
      </c>
      <c r="T37" s="173">
        <v>370.79330049851069</v>
      </c>
      <c r="U37" s="6">
        <v>375.02436131545841</v>
      </c>
      <c r="V37" s="6">
        <v>371.31932636747354</v>
      </c>
      <c r="W37" s="13">
        <v>373.04243999312882</v>
      </c>
      <c r="X37" s="173">
        <v>376.62606448345082</v>
      </c>
      <c r="Y37" s="173">
        <v>370.57156676112515</v>
      </c>
      <c r="Z37" s="173">
        <v>366.03747359839599</v>
      </c>
      <c r="AA37" s="173">
        <v>364.38724218211144</v>
      </c>
      <c r="AB37" s="173">
        <v>361.9011450340488</v>
      </c>
      <c r="AC37" s="173">
        <v>357.54702583328259</v>
      </c>
      <c r="AD37" s="173">
        <v>361.38905352459273</v>
      </c>
      <c r="AE37" s="173">
        <v>352.82654387010462</v>
      </c>
      <c r="AF37" s="173">
        <v>356.10002858423519</v>
      </c>
      <c r="AG37" s="173">
        <v>356.60594594594585</v>
      </c>
      <c r="AH37" s="173">
        <v>371.13377007813995</v>
      </c>
      <c r="AI37" s="173">
        <v>382.56510799561306</v>
      </c>
      <c r="AJ37" s="173">
        <v>445.45176149688001</v>
      </c>
      <c r="AK37" s="173">
        <v>459.89706823764413</v>
      </c>
      <c r="AL37" s="173">
        <v>453.24131505376664</v>
      </c>
      <c r="AM37" s="173">
        <v>444.04100195595584</v>
      </c>
      <c r="AN37" s="173">
        <v>438.66446108380518</v>
      </c>
      <c r="AO37" s="173">
        <v>471.84398432386877</v>
      </c>
      <c r="AP37" s="173">
        <v>463.21274636740242</v>
      </c>
      <c r="AQ37">
        <v>479.7444888120508</v>
      </c>
      <c r="AR37">
        <v>490.43538316030549</v>
      </c>
      <c r="AS37">
        <v>501.70879387340204</v>
      </c>
      <c r="AT37">
        <v>516.12687133344878</v>
      </c>
      <c r="AU37">
        <v>530.32000027727747</v>
      </c>
      <c r="AV37">
        <v>549.9757946319578</v>
      </c>
      <c r="AW37" s="2">
        <v>550.93548163422406</v>
      </c>
      <c r="AX37" s="174" t="s">
        <v>84</v>
      </c>
      <c r="AY37" s="174" t="s">
        <v>128</v>
      </c>
      <c r="AZ37" s="173">
        <v>0.17449622540360782</v>
      </c>
      <c r="BA37" s="173">
        <v>19.795388943322713</v>
      </c>
    </row>
    <row r="38" spans="1:53" ht="15" customHeight="1" x14ac:dyDescent="0.2">
      <c r="A38" s="3" t="s">
        <v>29</v>
      </c>
      <c r="B38" s="6">
        <v>129.4258035714285</v>
      </c>
      <c r="C38" s="6">
        <v>127.22877840909099</v>
      </c>
      <c r="D38" s="6">
        <v>132.94</v>
      </c>
      <c r="E38" s="6">
        <v>132.43458333333351</v>
      </c>
      <c r="F38" s="6">
        <v>130.27736050891025</v>
      </c>
      <c r="G38" s="6">
        <v>135.76999999999998</v>
      </c>
      <c r="H38" s="6">
        <v>137.95749999999998</v>
      </c>
      <c r="I38" s="6">
        <v>138.5625</v>
      </c>
      <c r="J38" s="6">
        <v>139.00094174042749</v>
      </c>
      <c r="K38" s="6">
        <v>115.7308974358975</v>
      </c>
      <c r="L38" s="29">
        <v>111.36470588235301</v>
      </c>
      <c r="M38" s="6">
        <v>120.19306363822051</v>
      </c>
      <c r="N38" s="173">
        <v>113.36070321294658</v>
      </c>
      <c r="O38" s="173">
        <v>126.4373668825411</v>
      </c>
      <c r="P38" s="8">
        <v>130.29861786175275</v>
      </c>
      <c r="Q38" s="8">
        <v>137.40269363381987</v>
      </c>
      <c r="R38" s="173">
        <v>150.54905516345906</v>
      </c>
      <c r="S38" s="173">
        <v>148.68047342549201</v>
      </c>
      <c r="T38" s="173">
        <v>163.29505785534013</v>
      </c>
      <c r="U38" s="29">
        <v>167.07618367886892</v>
      </c>
      <c r="V38" s="43">
        <v>167.28103537469454</v>
      </c>
      <c r="W38" s="13">
        <v>154.73214670975858</v>
      </c>
      <c r="X38" s="173">
        <v>147.70249083260998</v>
      </c>
      <c r="Y38" s="173">
        <v>140.70184170081592</v>
      </c>
      <c r="Z38" s="173">
        <v>139.64708492116989</v>
      </c>
      <c r="AA38" s="173">
        <v>137.45839206353205</v>
      </c>
      <c r="AB38" s="173">
        <v>134.7184693779364</v>
      </c>
      <c r="AC38" s="173">
        <v>141.61227876098937</v>
      </c>
      <c r="AD38" s="173">
        <v>140.82986754983074</v>
      </c>
      <c r="AE38" s="173">
        <v>135.20477295777442</v>
      </c>
      <c r="AF38" s="173">
        <v>137.47986525567214</v>
      </c>
      <c r="AG38" s="173">
        <v>137.60729729729738</v>
      </c>
      <c r="AH38" s="173">
        <v>141.99726675169137</v>
      </c>
      <c r="AI38" s="173">
        <v>138.46154453297211</v>
      </c>
      <c r="AJ38" s="173">
        <v>146.58327895179815</v>
      </c>
      <c r="AK38" s="173">
        <v>147.46222921135876</v>
      </c>
      <c r="AL38" s="173">
        <v>141.22721258853042</v>
      </c>
      <c r="AM38" s="173">
        <v>141.34054468641432</v>
      </c>
      <c r="AN38" s="173">
        <v>149.45706844738828</v>
      </c>
      <c r="AO38" s="173">
        <v>153.89228004561309</v>
      </c>
      <c r="AP38" s="173">
        <v>154.62158855749297</v>
      </c>
      <c r="AQ38">
        <v>171.94384100000758</v>
      </c>
      <c r="AR38">
        <v>177.16573516248403</v>
      </c>
      <c r="AS38">
        <v>173.10781701949594</v>
      </c>
      <c r="AT38">
        <v>165.30438293654086</v>
      </c>
      <c r="AU38">
        <v>163.50832214445478</v>
      </c>
      <c r="AV38">
        <v>160.89152410992025</v>
      </c>
      <c r="AW38" s="3">
        <v>154.9771096291168</v>
      </c>
      <c r="AX38" s="174" t="s">
        <v>85</v>
      </c>
      <c r="AY38" s="174" t="s">
        <v>129</v>
      </c>
      <c r="AZ38" s="173">
        <v>-3.6760261384327251</v>
      </c>
      <c r="BA38" s="173">
        <v>5.0961391659059352</v>
      </c>
    </row>
    <row r="39" spans="1:53" ht="15" customHeight="1" x14ac:dyDescent="0.2">
      <c r="A39" s="3" t="s">
        <v>30</v>
      </c>
      <c r="B39" s="6">
        <v>792.18073986486456</v>
      </c>
      <c r="C39" s="6">
        <v>795.26768852488146</v>
      </c>
      <c r="D39" s="6">
        <v>798.06926125884036</v>
      </c>
      <c r="E39" s="6">
        <v>800.77219447795596</v>
      </c>
      <c r="F39" s="6">
        <v>805.20501800513705</v>
      </c>
      <c r="G39" s="6">
        <v>817.61969796573283</v>
      </c>
      <c r="H39" s="6">
        <v>823.34091679586675</v>
      </c>
      <c r="I39" s="6">
        <v>820.28515081699118</v>
      </c>
      <c r="J39" s="6">
        <v>795.63747881472102</v>
      </c>
      <c r="K39" s="6">
        <v>822.39395382477414</v>
      </c>
      <c r="L39" s="29">
        <v>813.76875668120408</v>
      </c>
      <c r="M39" s="6">
        <v>1158.8406011440884</v>
      </c>
      <c r="N39" s="173">
        <v>864.04725169606957</v>
      </c>
      <c r="O39" s="173">
        <v>885.65482808197385</v>
      </c>
      <c r="P39" s="8">
        <v>890.09751519828808</v>
      </c>
      <c r="Q39" s="8">
        <v>889.52401209360846</v>
      </c>
      <c r="R39" s="173">
        <v>924.11756125686838</v>
      </c>
      <c r="S39" s="173">
        <v>939.36213615460508</v>
      </c>
      <c r="T39" s="173">
        <v>935.16497881926728</v>
      </c>
      <c r="U39" s="29">
        <v>947.78757837143507</v>
      </c>
      <c r="V39" s="6">
        <v>979.22198096138732</v>
      </c>
      <c r="W39" s="13">
        <v>923.12423247829838</v>
      </c>
      <c r="X39" s="173">
        <v>934.07102535724891</v>
      </c>
      <c r="Y39" s="173">
        <v>887.53712353829258</v>
      </c>
      <c r="Z39" s="173">
        <v>910.91488503948301</v>
      </c>
      <c r="AA39" s="173">
        <v>876.12998217057213</v>
      </c>
      <c r="AB39" s="173">
        <v>876.36169225190986</v>
      </c>
      <c r="AC39" s="173">
        <v>894.12271256017266</v>
      </c>
      <c r="AD39" s="173">
        <v>884.47167810145243</v>
      </c>
      <c r="AE39" s="173">
        <v>845.72978388799186</v>
      </c>
      <c r="AF39" s="173">
        <v>812.21509125911291</v>
      </c>
      <c r="AG39" s="173">
        <v>833.58504792239705</v>
      </c>
      <c r="AH39" s="173">
        <v>813.43179771460552</v>
      </c>
      <c r="AI39" s="173">
        <v>815.55433794329406</v>
      </c>
      <c r="AJ39" s="173">
        <v>859.54655552390682</v>
      </c>
      <c r="AK39" s="173">
        <v>884.07196700719783</v>
      </c>
      <c r="AL39" s="173">
        <v>870.06353391542712</v>
      </c>
      <c r="AM39" s="173">
        <v>863.28700150249335</v>
      </c>
      <c r="AN39" s="173">
        <v>854.85572561334459</v>
      </c>
      <c r="AO39" s="173">
        <v>870.48880524977903</v>
      </c>
      <c r="AP39" s="173">
        <v>860.94822749710238</v>
      </c>
      <c r="AQ39">
        <v>872.94405017823487</v>
      </c>
      <c r="AR39">
        <v>872.74368114399442</v>
      </c>
      <c r="AS39">
        <v>855.4968513569529</v>
      </c>
      <c r="AT39">
        <v>858.5445444543185</v>
      </c>
      <c r="AU39">
        <v>869.76885397084152</v>
      </c>
      <c r="AV39">
        <v>869.15353522018904</v>
      </c>
      <c r="AW39" s="3">
        <v>868.87120280791896</v>
      </c>
      <c r="AX39" s="174" t="s">
        <v>86</v>
      </c>
      <c r="AY39" s="174" t="s">
        <v>130</v>
      </c>
      <c r="AZ39" s="173">
        <v>-3.2483606270847683E-2</v>
      </c>
      <c r="BA39" s="173">
        <v>-1.7194034837160608</v>
      </c>
    </row>
    <row r="40" spans="1:53" ht="15" customHeight="1" x14ac:dyDescent="0.2">
      <c r="A40" s="3" t="s">
        <v>31</v>
      </c>
      <c r="B40" s="6">
        <v>884.82044444444455</v>
      </c>
      <c r="C40" s="6">
        <v>942.2263068181818</v>
      </c>
      <c r="D40" s="6">
        <v>964.63</v>
      </c>
      <c r="E40" s="6">
        <v>935.00476851851852</v>
      </c>
      <c r="F40" s="6">
        <v>969.64078893844646</v>
      </c>
      <c r="G40" s="6">
        <v>1012.1800000000001</v>
      </c>
      <c r="H40" s="6">
        <v>1014.535</v>
      </c>
      <c r="I40" s="6">
        <v>998.00750000000005</v>
      </c>
      <c r="J40" s="6">
        <v>973.99159663865544</v>
      </c>
      <c r="K40" s="6">
        <v>1050.3785127968156</v>
      </c>
      <c r="L40" s="29">
        <v>1125.8823529411766</v>
      </c>
      <c r="M40" s="6">
        <v>1109.2133661545436</v>
      </c>
      <c r="N40" s="173">
        <v>894.6983890900724</v>
      </c>
      <c r="O40" s="173">
        <v>901.4882311096942</v>
      </c>
      <c r="P40" s="8">
        <v>905.75757806881893</v>
      </c>
      <c r="Q40" s="8">
        <v>898.61541655381006</v>
      </c>
      <c r="R40" s="173">
        <v>921.03626526272546</v>
      </c>
      <c r="S40" s="173">
        <v>950.28</v>
      </c>
      <c r="T40" s="173">
        <v>924.77418214979002</v>
      </c>
      <c r="U40" s="29">
        <v>946.54768951973529</v>
      </c>
      <c r="V40" s="43">
        <v>941.50168322086768</v>
      </c>
      <c r="W40" s="13">
        <v>923.91987295212368</v>
      </c>
      <c r="X40" s="173">
        <v>1105.1662358245062</v>
      </c>
      <c r="Y40" s="173">
        <v>926.42395352472329</v>
      </c>
      <c r="Z40" s="173">
        <v>935.02358106416125</v>
      </c>
      <c r="AA40" s="173">
        <v>945.70834965262043</v>
      </c>
      <c r="AB40" s="173">
        <v>945.65621323422215</v>
      </c>
      <c r="AC40" s="173">
        <v>974.93516363089998</v>
      </c>
      <c r="AD40" s="173">
        <v>949.21861484013607</v>
      </c>
      <c r="AE40" s="173">
        <v>940.56895978221542</v>
      </c>
      <c r="AF40" s="173">
        <v>927.6073644044103</v>
      </c>
      <c r="AG40" s="173">
        <v>949.04692260442243</v>
      </c>
      <c r="AH40" s="173">
        <v>952.31102045765851</v>
      </c>
      <c r="AI40" s="173">
        <v>956.74566052539126</v>
      </c>
      <c r="AJ40" s="173">
        <v>975.39348845695133</v>
      </c>
      <c r="AK40" s="173">
        <v>981.21174255121468</v>
      </c>
      <c r="AL40" s="173">
        <v>962.95923304168866</v>
      </c>
      <c r="AM40" s="173">
        <v>948.14130635864262</v>
      </c>
      <c r="AN40" s="173">
        <v>960.46762940426152</v>
      </c>
      <c r="AO40" s="173">
        <v>986.88300681216685</v>
      </c>
      <c r="AP40" s="173">
        <v>1004.6625563131911</v>
      </c>
      <c r="AQ40">
        <v>1018.7866530914201</v>
      </c>
      <c r="AR40">
        <v>1021.0797394837562</v>
      </c>
      <c r="AS40">
        <v>1022.6950647518848</v>
      </c>
      <c r="AT40">
        <v>1032.7508715845586</v>
      </c>
      <c r="AU40">
        <v>1051.3629613257158</v>
      </c>
      <c r="AV40">
        <v>1052.3115602310211</v>
      </c>
      <c r="AW40" s="3">
        <v>1057.9686555896596</v>
      </c>
      <c r="AX40" s="174" t="s">
        <v>87</v>
      </c>
      <c r="AY40" s="174" t="s">
        <v>131</v>
      </c>
      <c r="AZ40" s="173">
        <v>0.53758749522780414</v>
      </c>
      <c r="BA40" s="173">
        <v>7.8226655582893834</v>
      </c>
    </row>
    <row r="41" spans="1:53" ht="15" customHeight="1" x14ac:dyDescent="0.2">
      <c r="A41" s="19" t="s">
        <v>24</v>
      </c>
      <c r="B41" s="38">
        <v>247.54870169357665</v>
      </c>
      <c r="C41" s="6">
        <v>236.620550771598</v>
      </c>
      <c r="D41" s="13">
        <v>268.64347103475319</v>
      </c>
      <c r="E41" s="49">
        <v>285.72011189932101</v>
      </c>
      <c r="F41" s="6">
        <v>339.71844240745543</v>
      </c>
      <c r="G41" s="49">
        <v>375.00247284604995</v>
      </c>
      <c r="H41" s="49">
        <v>394.12931718464574</v>
      </c>
      <c r="I41" s="6">
        <v>431.29563327032088</v>
      </c>
      <c r="J41" s="6">
        <v>322.39149985584498</v>
      </c>
      <c r="K41" s="6">
        <v>291.53207474542597</v>
      </c>
      <c r="L41" s="8">
        <v>286.3860413850129</v>
      </c>
      <c r="M41" s="39">
        <v>276.18318106698626</v>
      </c>
      <c r="N41" s="173">
        <v>271.98959495273584</v>
      </c>
      <c r="O41" s="173">
        <v>267.09926211110525</v>
      </c>
      <c r="P41" s="8">
        <v>267.09414984193904</v>
      </c>
      <c r="Q41" s="8">
        <v>289.48988351133141</v>
      </c>
      <c r="R41" s="173">
        <v>307.14276449734416</v>
      </c>
      <c r="S41" s="173">
        <v>317.67330594453023</v>
      </c>
      <c r="T41" s="173">
        <v>336.2866810471744</v>
      </c>
      <c r="U41" s="29">
        <v>336.65206451226607</v>
      </c>
      <c r="V41" s="43">
        <v>328.26052329027152</v>
      </c>
      <c r="W41" s="13">
        <v>306.58655333744775</v>
      </c>
      <c r="X41" s="173">
        <v>294.362610242561</v>
      </c>
      <c r="Y41" s="173">
        <v>271.51261752828128</v>
      </c>
      <c r="Z41" s="173">
        <v>265.48644559452811</v>
      </c>
      <c r="AA41" s="173">
        <v>256.50776006447995</v>
      </c>
      <c r="AB41" s="173">
        <v>240.29718963245762</v>
      </c>
      <c r="AC41" s="173">
        <v>257.24855419187446</v>
      </c>
      <c r="AD41" s="173">
        <v>249.51610958620148</v>
      </c>
      <c r="AE41" s="173">
        <v>226.07028253609718</v>
      </c>
      <c r="AF41" s="173">
        <v>203.55021699572583</v>
      </c>
      <c r="AG41" s="173">
        <v>223.86135135135137</v>
      </c>
      <c r="AH41" s="173">
        <v>227.50292362979815</v>
      </c>
      <c r="AI41" s="173">
        <v>233.38031278144109</v>
      </c>
      <c r="AJ41" s="173">
        <v>251.20922805410461</v>
      </c>
      <c r="AK41" s="173">
        <v>263.90164263907258</v>
      </c>
      <c r="AL41" s="173">
        <v>237.21584746059131</v>
      </c>
      <c r="AM41" s="173">
        <v>241.78353131174595</v>
      </c>
      <c r="AN41" s="173">
        <v>255.326177217104</v>
      </c>
      <c r="AO41" s="173">
        <v>277.00312178001315</v>
      </c>
      <c r="AP41" s="173">
        <v>278.22650980063389</v>
      </c>
      <c r="AQ41">
        <v>294.46381375242345</v>
      </c>
      <c r="AR41">
        <v>304.01202658229118</v>
      </c>
      <c r="AS41">
        <v>289.86311237651103</v>
      </c>
      <c r="AT41">
        <v>286.9210625925499</v>
      </c>
      <c r="AU41">
        <v>307.62705661873997</v>
      </c>
      <c r="AV41">
        <v>316.16164167268016</v>
      </c>
      <c r="AW41" s="2">
        <v>310.10134540682265</v>
      </c>
      <c r="AX41" s="174" t="s">
        <v>88</v>
      </c>
      <c r="AY41" s="174" t="s">
        <v>132</v>
      </c>
      <c r="AZ41" s="173">
        <v>-1.9168347664805261</v>
      </c>
      <c r="BA41" s="173">
        <v>17.506409700880681</v>
      </c>
    </row>
    <row r="42" spans="1:53" ht="15" customHeight="1" x14ac:dyDescent="0.2">
      <c r="A42" s="20" t="s">
        <v>42</v>
      </c>
      <c r="B42" s="40">
        <v>495.29</v>
      </c>
      <c r="C42" s="40">
        <v>507.36</v>
      </c>
      <c r="D42" s="40">
        <v>513.41999999999996</v>
      </c>
      <c r="E42" s="40">
        <v>525.72</v>
      </c>
      <c r="F42" s="40">
        <v>524.77</v>
      </c>
      <c r="G42" s="40">
        <v>546.29</v>
      </c>
      <c r="H42" s="40">
        <v>552.91</v>
      </c>
      <c r="I42" s="40">
        <v>559.01</v>
      </c>
      <c r="J42" s="40">
        <v>505.51</v>
      </c>
      <c r="K42" s="40">
        <v>547.11</v>
      </c>
      <c r="L42" s="8">
        <v>540.20365138588886</v>
      </c>
      <c r="M42" s="39">
        <v>565.04092741196405</v>
      </c>
      <c r="N42" s="173">
        <v>540.25137377370231</v>
      </c>
      <c r="O42" s="173">
        <v>549.01646993718828</v>
      </c>
      <c r="P42" s="8">
        <v>533.45324423756244</v>
      </c>
      <c r="Q42" s="8">
        <v>548.01156558326659</v>
      </c>
      <c r="R42" s="173">
        <v>553.23322671222013</v>
      </c>
      <c r="S42" s="173">
        <v>552.08474404238189</v>
      </c>
      <c r="T42" s="173">
        <v>547.89643110799148</v>
      </c>
      <c r="U42" s="8">
        <v>540.44280333665552</v>
      </c>
      <c r="V42" s="43">
        <v>546.8478763806246</v>
      </c>
      <c r="W42" s="13">
        <v>536.08271418596667</v>
      </c>
      <c r="X42" s="173">
        <v>536.52901248063858</v>
      </c>
      <c r="Y42" s="173">
        <v>507.82505694602207</v>
      </c>
      <c r="Z42" s="173">
        <v>516.72198264972974</v>
      </c>
      <c r="AA42" s="173">
        <v>509.13508818630334</v>
      </c>
      <c r="AB42" s="173">
        <v>506.64656416476566</v>
      </c>
      <c r="AC42" s="173">
        <v>501.08785785767191</v>
      </c>
      <c r="AD42" s="173">
        <v>496.63856460341611</v>
      </c>
      <c r="AE42" s="173">
        <v>495.40571734315182</v>
      </c>
      <c r="AF42" s="173">
        <v>485.04759146894264</v>
      </c>
      <c r="AG42" s="173">
        <v>491.40729729729719</v>
      </c>
      <c r="AH42" s="173">
        <v>486.90395666230341</v>
      </c>
      <c r="AI42" s="173">
        <v>502.33732770814078</v>
      </c>
      <c r="AJ42" s="173">
        <v>512.53493686462264</v>
      </c>
      <c r="AK42" s="173">
        <v>516.28905410643199</v>
      </c>
      <c r="AL42" s="173">
        <v>515.48046656637985</v>
      </c>
      <c r="AM42" s="173">
        <v>520.95232686500776</v>
      </c>
      <c r="AN42" s="173">
        <v>530.84761770055877</v>
      </c>
      <c r="AO42" s="173">
        <v>551.92425220418704</v>
      </c>
      <c r="AP42" s="173">
        <v>554.77328570867849</v>
      </c>
      <c r="AQ42">
        <v>568.49664795020828</v>
      </c>
      <c r="AR42">
        <v>576.88782568999534</v>
      </c>
      <c r="AS42">
        <v>583.75883856759185</v>
      </c>
      <c r="AT42">
        <v>589.28416044431515</v>
      </c>
      <c r="AU42">
        <v>602.96056538153948</v>
      </c>
      <c r="AV42">
        <v>630.85770453377268</v>
      </c>
      <c r="AW42" s="57">
        <v>639.87869262781896</v>
      </c>
      <c r="AX42" s="174" t="s">
        <v>89</v>
      </c>
      <c r="AY42" s="174" t="s">
        <v>133</v>
      </c>
      <c r="AZ42" s="173">
        <v>1.4299560787187553</v>
      </c>
      <c r="BA42" s="173">
        <v>23.938070648290214</v>
      </c>
    </row>
    <row r="43" spans="1:53" ht="15" customHeight="1" x14ac:dyDescent="0.2">
      <c r="A43" s="20" t="s">
        <v>43</v>
      </c>
      <c r="B43" s="40">
        <v>626.53</v>
      </c>
      <c r="C43" s="40">
        <v>621.39</v>
      </c>
      <c r="D43" s="40">
        <v>623.1</v>
      </c>
      <c r="E43" s="40">
        <v>627.33000000000004</v>
      </c>
      <c r="F43" s="40">
        <v>646.17999999999995</v>
      </c>
      <c r="G43" s="40">
        <v>632.09</v>
      </c>
      <c r="H43" s="40">
        <v>630.47</v>
      </c>
      <c r="I43" s="40">
        <v>647.29</v>
      </c>
      <c r="J43" s="40">
        <v>627</v>
      </c>
      <c r="K43" s="40">
        <v>641.41</v>
      </c>
      <c r="L43" s="8">
        <v>649.19260466830485</v>
      </c>
      <c r="M43" s="39">
        <v>639.24390620127122</v>
      </c>
      <c r="N43" s="173">
        <v>655.14549070078465</v>
      </c>
      <c r="O43" s="173">
        <v>646.00148122677547</v>
      </c>
      <c r="P43" s="8">
        <v>657.63688279031408</v>
      </c>
      <c r="Q43" s="8">
        <v>649.91508505324282</v>
      </c>
      <c r="R43" s="173">
        <v>659.51105076512283</v>
      </c>
      <c r="S43" s="173">
        <v>660.12548060975769</v>
      </c>
      <c r="T43" s="173">
        <v>657.57995260936434</v>
      </c>
      <c r="U43" s="8">
        <v>661.06270988097708</v>
      </c>
      <c r="V43" s="43">
        <v>651.87166461674769</v>
      </c>
      <c r="W43" s="13">
        <v>656.79684055080759</v>
      </c>
      <c r="X43" s="173">
        <v>659.64601662952998</v>
      </c>
      <c r="Y43" s="173">
        <v>662.88842629792805</v>
      </c>
      <c r="Z43" s="173">
        <v>665.12391867786516</v>
      </c>
      <c r="AA43" s="173">
        <v>664.78044567248185</v>
      </c>
      <c r="AB43" s="173">
        <v>663.89570486572461</v>
      </c>
      <c r="AC43" s="173">
        <v>668.7559336887465</v>
      </c>
      <c r="AD43" s="173">
        <v>668.36849565552427</v>
      </c>
      <c r="AE43" s="173">
        <v>674.82618897119414</v>
      </c>
      <c r="AF43" s="173">
        <v>667.96810978369797</v>
      </c>
      <c r="AG43" s="173">
        <v>663.25698944594592</v>
      </c>
      <c r="AH43" s="173">
        <v>664.02492530549819</v>
      </c>
      <c r="AI43" s="173">
        <v>675.30121390484214</v>
      </c>
      <c r="AJ43" s="173">
        <v>673.4796126340849</v>
      </c>
      <c r="AK43" s="173">
        <v>676.20468350996566</v>
      </c>
      <c r="AL43" s="173">
        <v>672.78594599301277</v>
      </c>
      <c r="AM43" s="173">
        <v>668.00912704123107</v>
      </c>
      <c r="AN43" s="173">
        <v>674.143183904392</v>
      </c>
      <c r="AO43" s="173">
        <v>692.60014525954523</v>
      </c>
      <c r="AP43" s="173">
        <v>698.44592069374107</v>
      </c>
      <c r="AQ43">
        <v>707.31229270596896</v>
      </c>
      <c r="AR43">
        <v>712.95035693689101</v>
      </c>
      <c r="AS43">
        <v>718.39233418727542</v>
      </c>
      <c r="AT43">
        <v>730.23215991561551</v>
      </c>
      <c r="AU43">
        <v>740.89203681928348</v>
      </c>
      <c r="AV43">
        <v>749.99395733719405</v>
      </c>
      <c r="AW43" s="4">
        <v>749.79655111757495</v>
      </c>
      <c r="AX43" s="174" t="s">
        <v>90</v>
      </c>
      <c r="AY43" s="174" t="s">
        <v>134</v>
      </c>
      <c r="AZ43" s="173">
        <v>-2.6321041348116369E-2</v>
      </c>
      <c r="BA43" s="173">
        <v>10.883075702110945</v>
      </c>
    </row>
    <row r="44" spans="1:53" ht="15" customHeight="1" x14ac:dyDescent="0.2">
      <c r="A44" s="19" t="s">
        <v>25</v>
      </c>
      <c r="B44" s="38">
        <v>210.57552180589681</v>
      </c>
      <c r="C44" s="6">
        <v>215.55</v>
      </c>
      <c r="D44" s="13">
        <v>255.86475206458798</v>
      </c>
      <c r="E44" s="49">
        <v>250.30486756877144</v>
      </c>
      <c r="F44" s="6">
        <v>279.15180138094013</v>
      </c>
      <c r="G44" s="49">
        <v>292.05905371222423</v>
      </c>
      <c r="H44" s="49">
        <v>294.1216552146476</v>
      </c>
      <c r="I44" s="6">
        <v>343.3855008210183</v>
      </c>
      <c r="J44" s="6">
        <v>259.514033456498</v>
      </c>
      <c r="K44" s="6">
        <v>223.62741559965244</v>
      </c>
      <c r="L44" s="8">
        <v>212.27025945462074</v>
      </c>
      <c r="M44" s="39">
        <v>211.6131638029965</v>
      </c>
      <c r="N44" s="173">
        <v>226.51114149050639</v>
      </c>
      <c r="O44" s="173">
        <v>230.85299155238613</v>
      </c>
      <c r="P44" s="8">
        <v>254.50900033235041</v>
      </c>
      <c r="Q44" s="8">
        <v>279.61404562818296</v>
      </c>
      <c r="R44" s="173">
        <v>291.33241194996162</v>
      </c>
      <c r="S44" s="173">
        <v>285.83999999999997</v>
      </c>
      <c r="T44" s="173">
        <v>280.82879729233605</v>
      </c>
      <c r="U44" s="29">
        <v>292.97452148708487</v>
      </c>
      <c r="V44" s="43">
        <v>280.27505959891658</v>
      </c>
      <c r="W44" s="13">
        <v>252.20672383214972</v>
      </c>
      <c r="X44" s="173">
        <v>239.15074490138971</v>
      </c>
      <c r="Y44" s="173">
        <v>212.65407193253844</v>
      </c>
      <c r="Z44" s="173">
        <v>211.21129549254047</v>
      </c>
      <c r="AA44" s="173">
        <v>206.48642774761726</v>
      </c>
      <c r="AB44" s="173">
        <v>200.88249946465629</v>
      </c>
      <c r="AC44" s="173">
        <v>222.35800062795852</v>
      </c>
      <c r="AD44" s="173">
        <v>216.03450484482966</v>
      </c>
      <c r="AE44" s="173">
        <v>182.15332714927774</v>
      </c>
      <c r="AF44" s="173">
        <v>170.84968162027812</v>
      </c>
      <c r="AG44" s="173">
        <v>190.03864864864866</v>
      </c>
      <c r="AH44" s="173">
        <v>190.23406455057773</v>
      </c>
      <c r="AI44" s="173">
        <v>179.74746147812556</v>
      </c>
      <c r="AJ44" s="173">
        <v>203.20288035009165</v>
      </c>
      <c r="AK44" s="173">
        <v>206.82495841882147</v>
      </c>
      <c r="AL44" s="173">
        <v>193.0427707343942</v>
      </c>
      <c r="AM44" s="173">
        <v>189.53379745014502</v>
      </c>
      <c r="AN44" s="173">
        <v>206.12313052560671</v>
      </c>
      <c r="AO44" s="173">
        <v>230.09033612480076</v>
      </c>
      <c r="AP44" s="173">
        <v>236.89721746889273</v>
      </c>
      <c r="AQ44">
        <v>250.69927151494022</v>
      </c>
      <c r="AR44">
        <v>256.43814347690949</v>
      </c>
      <c r="AS44">
        <v>256.05876633892495</v>
      </c>
      <c r="AT44">
        <v>245.6196696165033</v>
      </c>
      <c r="AU44">
        <v>242.86544756293719</v>
      </c>
      <c r="AV44">
        <v>236.2487573062121</v>
      </c>
      <c r="AW44" s="53">
        <v>233.47880132916401</v>
      </c>
      <c r="AX44" s="174" t="s">
        <v>91</v>
      </c>
      <c r="AY44" s="174" t="s">
        <v>135</v>
      </c>
      <c r="AZ44" s="173">
        <v>-1.1724743057411415</v>
      </c>
      <c r="BA44" s="173">
        <v>12.887150136091602</v>
      </c>
    </row>
    <row r="45" spans="1:53" ht="15" customHeight="1" x14ac:dyDescent="0.2">
      <c r="A45" s="19"/>
      <c r="B45" s="38"/>
      <c r="C45" s="6"/>
      <c r="D45" s="13"/>
      <c r="E45" s="49"/>
      <c r="F45" s="6"/>
      <c r="G45" s="49"/>
      <c r="H45" s="49"/>
      <c r="I45" s="6"/>
      <c r="J45" s="6"/>
      <c r="K45" s="6"/>
      <c r="L45" s="8"/>
      <c r="M45" s="39"/>
      <c r="N45" s="173"/>
      <c r="O45" s="173"/>
      <c r="P45" s="8"/>
      <c r="Q45" s="8"/>
      <c r="R45" s="173"/>
      <c r="S45" s="173"/>
      <c r="T45" s="173"/>
      <c r="U45" s="29"/>
      <c r="V45" s="43"/>
      <c r="W45" s="1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</row>
    <row r="49" spans="2:23" x14ac:dyDescent="0.2"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/>
      <c r="W49"/>
    </row>
    <row r="50" spans="2:23" x14ac:dyDescent="0.2"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/>
      <c r="W50"/>
    </row>
    <row r="51" spans="2:23" x14ac:dyDescent="0.2"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/>
      <c r="W51"/>
    </row>
    <row r="52" spans="2:23" x14ac:dyDescent="0.2">
      <c r="N52" s="44"/>
      <c r="O52" s="44"/>
      <c r="P52" s="44"/>
      <c r="Q52" s="44"/>
      <c r="R52" s="44"/>
      <c r="S52" s="44"/>
      <c r="T52" s="44"/>
      <c r="U52" s="44"/>
      <c r="V52"/>
      <c r="W52"/>
    </row>
  </sheetData>
  <pageMargins left="0.7" right="0.7" top="0.75" bottom="0.75" header="0.3" footer="0.3"/>
  <pageSetup orientation="portrait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A44"/>
  <sheetViews>
    <sheetView workbookViewId="0">
      <pane xSplit="1" ySplit="1" topLeftCell="AP2" activePane="bottomRight" state="frozen"/>
      <selection pane="bottomLeft" activeCell="A2" sqref="A2"/>
      <selection pane="topRight" activeCell="B1" sqref="B1"/>
      <selection pane="bottomRight" activeCell="AZ8" sqref="AZ8:AZ9"/>
    </sheetView>
  </sheetViews>
  <sheetFormatPr defaultRowHeight="15" customHeight="1" x14ac:dyDescent="0.2"/>
  <cols>
    <col min="1" max="1" width="33.359375" customWidth="1"/>
    <col min="2" max="13" width="9.14453125" style="4" customWidth="1"/>
    <col min="14" max="22" width="9.14453125" customWidth="1"/>
    <col min="23" max="23" width="11.56640625" customWidth="1"/>
    <col min="24" max="24" width="11.56640625" bestFit="1" customWidth="1"/>
    <col min="25" max="25" width="9.4140625" customWidth="1"/>
    <col min="26" max="26" width="11.56640625" bestFit="1" customWidth="1"/>
    <col min="28" max="28" width="10.76171875" customWidth="1"/>
    <col min="29" max="29" width="10.0859375" customWidth="1"/>
    <col min="30" max="30" width="9.55078125" customWidth="1"/>
    <col min="31" max="31" width="10.22265625" customWidth="1"/>
    <col min="36" max="36" width="11.56640625" bestFit="1" customWidth="1"/>
    <col min="37" max="37" width="11.56640625" hidden="1" customWidth="1"/>
    <col min="38" max="41" width="0" hidden="1" customWidth="1"/>
    <col min="43" max="43" width="10.22265625" customWidth="1"/>
    <col min="44" max="44" width="10.76171875" customWidth="1"/>
    <col min="45" max="45" width="9.81640625" customWidth="1"/>
    <col min="46" max="46" width="8.47265625" customWidth="1"/>
    <col min="47" max="47" width="9.28125" customWidth="1"/>
    <col min="48" max="48" width="9.01171875" customWidth="1"/>
    <col min="49" max="49" width="11.703125" customWidth="1"/>
    <col min="50" max="50" width="7.6640625" customWidth="1"/>
    <col min="51" max="51" width="7.3984375" customWidth="1"/>
    <col min="52" max="52" width="6.58984375" bestFit="1" customWidth="1"/>
  </cols>
  <sheetData>
    <row r="1" spans="1:53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3" ht="15" customHeight="1" thickBot="1" x14ac:dyDescent="0.2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6">
        <v>506</v>
      </c>
      <c r="H2" s="22">
        <v>504.28571428571399</v>
      </c>
      <c r="I2" s="6">
        <v>447.5</v>
      </c>
      <c r="J2" s="6">
        <v>465.33333333333331</v>
      </c>
      <c r="K2" s="6">
        <v>486.66666666666669</v>
      </c>
      <c r="L2" s="90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22">
        <v>580.42857142857099</v>
      </c>
      <c r="R2" s="6">
        <v>543.33333333333303</v>
      </c>
      <c r="S2" s="42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22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102">
        <v>466.15</v>
      </c>
      <c r="AK2" s="103">
        <v>471.43</v>
      </c>
      <c r="AL2" s="6">
        <v>465.71428571428601</v>
      </c>
      <c r="AM2" s="121">
        <v>470.71428571428572</v>
      </c>
      <c r="AN2" s="124">
        <v>484</v>
      </c>
      <c r="AO2" s="127">
        <v>505.38461538461536</v>
      </c>
      <c r="AP2" s="127">
        <v>515</v>
      </c>
      <c r="AQ2" s="127">
        <v>520</v>
      </c>
      <c r="AR2" s="127">
        <v>535.31527679999999</v>
      </c>
      <c r="AS2" s="127">
        <v>521.33333333333337</v>
      </c>
      <c r="AT2" s="132">
        <v>530</v>
      </c>
      <c r="AU2" s="132">
        <v>534.16666666666663</v>
      </c>
      <c r="AV2" s="103">
        <v>548</v>
      </c>
      <c r="AW2" s="175">
        <v>556.47058823529403</v>
      </c>
      <c r="AX2" s="182"/>
      <c r="AY2" s="186">
        <f>(AW2-AV2)/AV2*100</f>
        <v>1.5457277801631444</v>
      </c>
      <c r="AZ2" s="184">
        <f>(AW2-AK2)/AK2*100</f>
        <v>18.038857992765418</v>
      </c>
      <c r="BA2" s="177"/>
    </row>
    <row r="3" spans="1:53" ht="15" customHeight="1" thickBot="1" x14ac:dyDescent="0.2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6">
        <v>46.25</v>
      </c>
      <c r="H3" s="22">
        <v>45.714285714285715</v>
      </c>
      <c r="I3" s="6">
        <v>41.666666666666664</v>
      </c>
      <c r="J3" s="6">
        <v>41.785714285714285</v>
      </c>
      <c r="K3" s="6">
        <v>43.823529411764703</v>
      </c>
      <c r="L3" s="90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22">
        <v>45.714285714285715</v>
      </c>
      <c r="R3" s="6">
        <v>40.833333333333336</v>
      </c>
      <c r="S3" s="42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22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102">
        <v>43.85</v>
      </c>
      <c r="AK3" s="103">
        <v>44.29</v>
      </c>
      <c r="AL3" s="6">
        <v>41.461538461538503</v>
      </c>
      <c r="AM3" s="121">
        <v>42.024165799999999</v>
      </c>
      <c r="AN3" s="124">
        <v>40.8888888888889</v>
      </c>
      <c r="AO3" s="127">
        <v>45</v>
      </c>
      <c r="AP3" s="127">
        <v>40.416384999999998</v>
      </c>
      <c r="AQ3" s="127">
        <v>45.372860000000003</v>
      </c>
      <c r="AR3" s="127">
        <v>46.8421375</v>
      </c>
      <c r="AS3" s="127">
        <v>46</v>
      </c>
      <c r="AT3" s="132">
        <v>46.742857142857098</v>
      </c>
      <c r="AU3" s="132">
        <v>47.3333333333333</v>
      </c>
      <c r="AV3" s="103">
        <v>48</v>
      </c>
      <c r="AW3" s="175">
        <v>48.621052631578898</v>
      </c>
      <c r="AX3" s="182"/>
      <c r="AY3" s="186">
        <f t="shared" ref="AY3:AY44" si="0">(AW3-AV3)/AV3*100</f>
        <v>1.2938596491227048</v>
      </c>
      <c r="AZ3" s="184">
        <f t="shared" ref="AZ3:AZ44" si="1">(AW3-AK3)/AK3*100</f>
        <v>9.7788499245402996</v>
      </c>
      <c r="BA3" s="177"/>
    </row>
    <row r="4" spans="1:53" ht="15" customHeight="1" thickBot="1" x14ac:dyDescent="0.2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6">
        <v>504.05677655677698</v>
      </c>
      <c r="H4" s="22">
        <v>538.57142857142901</v>
      </c>
      <c r="I4" s="6">
        <v>581.81818181818187</v>
      </c>
      <c r="J4" s="6">
        <v>583.367346938776</v>
      </c>
      <c r="K4" s="6">
        <v>550.47619047619037</v>
      </c>
      <c r="L4" s="90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22">
        <v>581.97802197802207</v>
      </c>
      <c r="R4" s="6">
        <v>560.00000000000011</v>
      </c>
      <c r="S4" s="42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22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102">
        <v>576.62</v>
      </c>
      <c r="AK4" s="103">
        <v>559.27</v>
      </c>
      <c r="AL4" s="6">
        <v>498.73469387755102</v>
      </c>
      <c r="AM4" s="121">
        <v>490.23809523809501</v>
      </c>
      <c r="AN4" s="124">
        <v>431.04247104247105</v>
      </c>
      <c r="AO4" s="127">
        <v>504.25813568670702</v>
      </c>
      <c r="AP4" s="127">
        <v>483.49206349206401</v>
      </c>
      <c r="AQ4" s="127">
        <v>490.47619047619003</v>
      </c>
      <c r="AR4" s="127">
        <v>493.53862170000002</v>
      </c>
      <c r="AS4" s="127">
        <v>557.88535788535796</v>
      </c>
      <c r="AT4" s="132">
        <v>546.19047619047603</v>
      </c>
      <c r="AU4" s="132">
        <v>568.06518020238343</v>
      </c>
      <c r="AV4" s="102">
        <v>573.82000000000005</v>
      </c>
      <c r="AW4" s="175">
        <v>575.77728104043888</v>
      </c>
      <c r="AX4" s="182"/>
      <c r="AY4" s="186">
        <f t="shared" si="0"/>
        <v>0.34109669241902146</v>
      </c>
      <c r="AZ4" s="184">
        <f t="shared" si="1"/>
        <v>2.9515763478174937</v>
      </c>
      <c r="BA4" s="177"/>
    </row>
    <row r="5" spans="1:53" ht="15" customHeight="1" thickBot="1" x14ac:dyDescent="0.2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6">
        <v>461.08193277310926</v>
      </c>
      <c r="H5" s="22">
        <v>476</v>
      </c>
      <c r="I5" s="6">
        <v>420.99</v>
      </c>
      <c r="J5" s="6">
        <v>426.30952380952402</v>
      </c>
      <c r="K5" s="6">
        <v>421.69312169312201</v>
      </c>
      <c r="L5" s="90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22">
        <v>537.14285714285722</v>
      </c>
      <c r="R5" s="6">
        <v>525.42296918767499</v>
      </c>
      <c r="S5" s="42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22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102">
        <v>527.47</v>
      </c>
      <c r="AK5" s="103">
        <v>508.2</v>
      </c>
      <c r="AL5" s="6">
        <v>440.81632653061223</v>
      </c>
      <c r="AM5" s="121">
        <v>430.06297427500903</v>
      </c>
      <c r="AN5" s="124">
        <v>417.76278686391049</v>
      </c>
      <c r="AO5" s="127">
        <v>460.93572564160792</v>
      </c>
      <c r="AP5" s="127">
        <v>438.98117386489503</v>
      </c>
      <c r="AQ5" s="127">
        <v>441.90476190476198</v>
      </c>
      <c r="AR5" s="127">
        <v>445.08163265306098</v>
      </c>
      <c r="AS5" s="127">
        <v>512.07207207207205</v>
      </c>
      <c r="AT5" s="132">
        <v>505.71428571428601</v>
      </c>
      <c r="AU5" s="132">
        <v>551.23255123255126</v>
      </c>
      <c r="AV5" s="102">
        <v>539.77</v>
      </c>
      <c r="AW5" s="175">
        <v>547.49034749034752</v>
      </c>
      <c r="AX5" s="182"/>
      <c r="AY5" s="186">
        <f t="shared" si="0"/>
        <v>1.4303031829015203</v>
      </c>
      <c r="AZ5" s="184">
        <f t="shared" si="1"/>
        <v>7.7312765624454007</v>
      </c>
      <c r="BA5" s="177"/>
    </row>
    <row r="6" spans="1:53" ht="15" customHeight="1" thickBot="1" x14ac:dyDescent="0.2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6">
        <v>1212.69841269841</v>
      </c>
      <c r="H6" s="22">
        <v>1160</v>
      </c>
      <c r="I6" s="6">
        <v>927.77833333333331</v>
      </c>
      <c r="J6" s="6">
        <v>1030</v>
      </c>
      <c r="K6" s="6">
        <v>1065.323102823103</v>
      </c>
      <c r="L6" s="90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22">
        <v>895.83333333333337</v>
      </c>
      <c r="R6" s="6">
        <v>888.88888888888891</v>
      </c>
      <c r="S6" s="42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91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102">
        <v>1142.8599999999999</v>
      </c>
      <c r="AK6" s="103">
        <v>1150</v>
      </c>
      <c r="AL6" s="6">
        <v>1125</v>
      </c>
      <c r="AM6" s="121">
        <v>1079.2156862745101</v>
      </c>
      <c r="AN6" s="124">
        <v>1123.926500015865</v>
      </c>
      <c r="AO6" s="127">
        <v>1150</v>
      </c>
      <c r="AP6" s="127">
        <v>1147.2877122877101</v>
      </c>
      <c r="AQ6" s="127">
        <v>1145.45454545455</v>
      </c>
      <c r="AR6" s="127">
        <v>1150.7542381000001</v>
      </c>
      <c r="AS6" s="127">
        <v>1100</v>
      </c>
      <c r="AT6" s="132">
        <v>1120</v>
      </c>
      <c r="AU6" s="132">
        <v>1164.8809523809523</v>
      </c>
      <c r="AV6" s="102">
        <v>1171.58</v>
      </c>
      <c r="AW6" s="175">
        <v>1179.0842490842499</v>
      </c>
      <c r="AX6" s="182"/>
      <c r="AY6" s="186">
        <f t="shared" si="0"/>
        <v>0.64052382972139998</v>
      </c>
      <c r="AZ6" s="184">
        <f t="shared" si="1"/>
        <v>2.5290651377608611</v>
      </c>
      <c r="BA6" s="177"/>
    </row>
    <row r="7" spans="1:53" ht="15" customHeight="1" thickBot="1" x14ac:dyDescent="0.2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6">
        <v>1395.9821428571429</v>
      </c>
      <c r="H7" s="22">
        <v>1420.3921568627452</v>
      </c>
      <c r="I7" s="6">
        <v>1397.4785714285715</v>
      </c>
      <c r="J7" s="8">
        <v>1397.590369714286</v>
      </c>
      <c r="K7" s="6">
        <v>1367.652859960552</v>
      </c>
      <c r="L7" s="90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22">
        <v>1369.0541781450872</v>
      </c>
      <c r="R7" s="6">
        <v>1370</v>
      </c>
      <c r="S7" s="42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22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102">
        <v>1468.75</v>
      </c>
      <c r="AK7" s="103">
        <v>1472.22</v>
      </c>
      <c r="AL7" s="6">
        <v>1452.3809523809523</v>
      </c>
      <c r="AM7" s="121">
        <v>1491.75786256532</v>
      </c>
      <c r="AN7" s="124">
        <v>1455.5555555555557</v>
      </c>
      <c r="AO7" s="127">
        <v>1507.9268292682927</v>
      </c>
      <c r="AP7" s="127">
        <v>1495.625</v>
      </c>
      <c r="AQ7" s="127">
        <v>1475.9398496240599</v>
      </c>
      <c r="AR7" s="127">
        <v>1466.6666666666667</v>
      </c>
      <c r="AS7" s="127">
        <v>1506.94444444444</v>
      </c>
      <c r="AT7" s="132">
        <v>1533.3333333333333</v>
      </c>
      <c r="AU7" s="132">
        <v>1608.75</v>
      </c>
      <c r="AV7" s="102">
        <v>1673.64</v>
      </c>
      <c r="AW7" s="175">
        <v>1679.3584656084699</v>
      </c>
      <c r="AX7" s="182"/>
      <c r="AY7" s="186">
        <f t="shared" si="0"/>
        <v>0.34167835427390847</v>
      </c>
      <c r="AZ7" s="184">
        <f t="shared" si="1"/>
        <v>14.069803807071626</v>
      </c>
      <c r="BA7" s="177"/>
    </row>
    <row r="8" spans="1:53" ht="15" customHeight="1" thickBot="1" x14ac:dyDescent="0.2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6">
        <v>356</v>
      </c>
      <c r="H8" s="22">
        <v>350</v>
      </c>
      <c r="I8" s="6">
        <v>381.25</v>
      </c>
      <c r="J8" s="8">
        <v>381.28050000000002</v>
      </c>
      <c r="K8" s="6">
        <v>385.71428571428572</v>
      </c>
      <c r="L8" s="90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22">
        <v>327.27272727272725</v>
      </c>
      <c r="R8" s="6">
        <v>324.444444444444</v>
      </c>
      <c r="S8" s="42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22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102">
        <v>327.78</v>
      </c>
      <c r="AK8" s="103">
        <v>325</v>
      </c>
      <c r="AL8" s="6">
        <v>311.11111111111109</v>
      </c>
      <c r="AM8" s="121">
        <v>312.857142857143</v>
      </c>
      <c r="AN8" s="124">
        <v>314.28571428571428</v>
      </c>
      <c r="AO8" s="127">
        <v>327.27272727272725</v>
      </c>
      <c r="AP8" s="127">
        <v>330.66666666666703</v>
      </c>
      <c r="AQ8" s="127">
        <v>322.857142857143</v>
      </c>
      <c r="AR8" s="127">
        <v>340</v>
      </c>
      <c r="AS8" s="127">
        <v>350</v>
      </c>
      <c r="AT8" s="132">
        <v>333.33333333333331</v>
      </c>
      <c r="AU8" s="132">
        <v>336.66666666666703</v>
      </c>
      <c r="AV8" s="102">
        <v>388.89</v>
      </c>
      <c r="AW8" s="175">
        <v>390.47231799999997</v>
      </c>
      <c r="AX8" s="182"/>
      <c r="AY8" s="186">
        <f t="shared" si="0"/>
        <v>0.40688060891254252</v>
      </c>
      <c r="AZ8" s="184">
        <f t="shared" si="1"/>
        <v>20.14532861538461</v>
      </c>
      <c r="BA8" s="177"/>
    </row>
    <row r="9" spans="1:53" ht="15" customHeight="1" thickBot="1" x14ac:dyDescent="0.2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6">
        <v>275</v>
      </c>
      <c r="H9" s="22">
        <v>272.72727272727275</v>
      </c>
      <c r="I9" s="6">
        <v>335.71428571428572</v>
      </c>
      <c r="J9" s="6">
        <v>311.11111111111109</v>
      </c>
      <c r="K9" s="6">
        <v>303.84615384615387</v>
      </c>
      <c r="L9" s="90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22">
        <v>272.72727272727275</v>
      </c>
      <c r="R9" s="6">
        <v>260</v>
      </c>
      <c r="S9" s="42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22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102">
        <v>333.33</v>
      </c>
      <c r="AK9" s="103">
        <v>295</v>
      </c>
      <c r="AL9" s="6">
        <v>290.90909090909093</v>
      </c>
      <c r="AM9" s="121">
        <v>288.33333333333297</v>
      </c>
      <c r="AN9" s="124">
        <v>302.5</v>
      </c>
      <c r="AO9" s="127">
        <v>313.63636363636363</v>
      </c>
      <c r="AP9" s="127">
        <v>315.142857142857</v>
      </c>
      <c r="AQ9" s="127">
        <v>309.63529399999999</v>
      </c>
      <c r="AR9" s="127">
        <v>315</v>
      </c>
      <c r="AS9" s="127">
        <v>318.53729700000002</v>
      </c>
      <c r="AT9" s="132">
        <v>318.85732139999999</v>
      </c>
      <c r="AU9" s="132">
        <v>320.75</v>
      </c>
      <c r="AV9" s="102">
        <v>377.78</v>
      </c>
      <c r="AW9" s="175">
        <v>380</v>
      </c>
      <c r="AX9" s="182"/>
      <c r="AY9" s="186">
        <f t="shared" si="0"/>
        <v>0.58764360209646549</v>
      </c>
      <c r="AZ9" s="184">
        <f t="shared" si="1"/>
        <v>28.8135593220339</v>
      </c>
      <c r="BA9" s="177"/>
    </row>
    <row r="10" spans="1:53" ht="15" customHeight="1" x14ac:dyDescent="0.2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7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23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82">
        <v>374.70473893741206</v>
      </c>
      <c r="AD10" s="82">
        <v>375.04197320245567</v>
      </c>
      <c r="AE10" s="83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118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124">
        <v>496.09240438670315</v>
      </c>
      <c r="AO10" s="17">
        <v>500.55723602618343</v>
      </c>
      <c r="AP10" s="17">
        <v>501.00773753860693</v>
      </c>
      <c r="AQ10" s="127">
        <v>518.644589</v>
      </c>
      <c r="AR10" s="129">
        <v>522.79374571200003</v>
      </c>
      <c r="AS10" s="129">
        <v>527.49888942340795</v>
      </c>
      <c r="AT10" s="129">
        <v>569.69880057728062</v>
      </c>
      <c r="AU10" s="129">
        <v>586.78976459459909</v>
      </c>
      <c r="AV10" s="167">
        <v>592.07087247595041</v>
      </c>
      <c r="AW10" s="176">
        <v>595.62329771080613</v>
      </c>
      <c r="AX10" s="183"/>
      <c r="AY10" s="186">
        <f t="shared" si="0"/>
        <v>0.60000000000000275</v>
      </c>
      <c r="AZ10" s="184">
        <f t="shared" si="1"/>
        <v>19.827084228810833</v>
      </c>
      <c r="BA10" s="177"/>
    </row>
    <row r="11" spans="1:53" ht="15" customHeight="1" x14ac:dyDescent="0.2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6">
        <v>900</v>
      </c>
      <c r="H11" s="22">
        <v>850</v>
      </c>
      <c r="I11" s="6">
        <v>900</v>
      </c>
      <c r="J11" s="8">
        <v>900.07200000000012</v>
      </c>
      <c r="K11" s="6">
        <v>842.857142857143</v>
      </c>
      <c r="L11" s="90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22">
        <v>700</v>
      </c>
      <c r="R11" s="6">
        <v>700</v>
      </c>
      <c r="S11" s="42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82">
        <v>723.63461771120262</v>
      </c>
      <c r="AD11" s="82">
        <v>724.21352540537157</v>
      </c>
      <c r="AE11" s="83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121">
        <v>725.85382130000005</v>
      </c>
      <c r="AN11" s="124">
        <v>719.9328025630042</v>
      </c>
      <c r="AO11" s="17">
        <v>723.53246657581917</v>
      </c>
      <c r="AP11" s="127">
        <v>725.37519399999996</v>
      </c>
      <c r="AQ11" s="129">
        <v>730.45282035799994</v>
      </c>
      <c r="AR11" s="129">
        <v>733.29644292086402</v>
      </c>
      <c r="AS11" s="129">
        <v>733.88308007520061</v>
      </c>
      <c r="AT11" s="129">
        <v>737.55249547557651</v>
      </c>
      <c r="AU11" s="129">
        <v>741.24025795295427</v>
      </c>
      <c r="AV11" s="167">
        <v>741.75912613352125</v>
      </c>
      <c r="AW11" s="175">
        <v>745.37218429999996</v>
      </c>
      <c r="AX11" s="182"/>
      <c r="AY11" s="186">
        <f t="shared" si="0"/>
        <v>0.48709318688292563</v>
      </c>
      <c r="AZ11" s="184">
        <f t="shared" si="1"/>
        <v>3.5654136838430537</v>
      </c>
      <c r="BA11" s="177"/>
    </row>
    <row r="12" spans="1:53" ht="15" customHeight="1" x14ac:dyDescent="0.2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6">
        <v>1000</v>
      </c>
      <c r="H12" s="22">
        <v>1050</v>
      </c>
      <c r="I12" s="6">
        <v>1150</v>
      </c>
      <c r="J12" s="6">
        <v>900</v>
      </c>
      <c r="K12" s="6">
        <v>933.69903320722995</v>
      </c>
      <c r="L12" s="90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22">
        <v>950</v>
      </c>
      <c r="R12" s="6">
        <v>968</v>
      </c>
      <c r="S12" s="42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82">
        <v>962.45574570643851</v>
      </c>
      <c r="AD12" s="82">
        <v>963.32195587757417</v>
      </c>
      <c r="AE12" s="83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121">
        <v>900</v>
      </c>
      <c r="AN12" s="124">
        <v>889.89439160360951</v>
      </c>
      <c r="AO12" s="17">
        <v>894.34386356162747</v>
      </c>
      <c r="AP12" s="127">
        <v>900.01538779999998</v>
      </c>
      <c r="AQ12" s="129">
        <v>900.64539857145996</v>
      </c>
      <c r="AR12" s="129">
        <v>905.85056176003195</v>
      </c>
      <c r="AS12" s="129">
        <v>906.57524220943992</v>
      </c>
      <c r="AT12" s="129">
        <v>911.10811842048702</v>
      </c>
      <c r="AU12" s="129">
        <v>916.57476713100993</v>
      </c>
      <c r="AV12" s="167">
        <v>917.21636946800152</v>
      </c>
      <c r="AW12" s="175">
        <v>950</v>
      </c>
      <c r="AX12" s="182"/>
      <c r="AY12" s="186">
        <f t="shared" si="0"/>
        <v>3.5742526652695319</v>
      </c>
      <c r="AZ12" s="184">
        <f t="shared" si="1"/>
        <v>6.897513826427577</v>
      </c>
      <c r="BA12" s="177"/>
    </row>
    <row r="13" spans="1:53" ht="15" customHeight="1" thickBot="1" x14ac:dyDescent="0.2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7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90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22">
        <v>140</v>
      </c>
      <c r="R13" s="6">
        <v>150</v>
      </c>
      <c r="S13" s="42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22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124">
        <v>171.12261584820632</v>
      </c>
      <c r="AO13" s="17">
        <v>172.66271939084015</v>
      </c>
      <c r="AP13" s="17">
        <v>172.8181158382919</v>
      </c>
      <c r="AQ13" s="129">
        <v>172.93908851937869</v>
      </c>
      <c r="AR13" s="127">
        <v>175.437164</v>
      </c>
      <c r="AS13" s="127">
        <v>180.14727999999999</v>
      </c>
      <c r="AT13" s="129">
        <v>181.04801639999997</v>
      </c>
      <c r="AU13" s="129">
        <v>182.31535251479994</v>
      </c>
      <c r="AV13" s="167">
        <v>182.40651019105732</v>
      </c>
      <c r="AW13" s="176">
        <v>183.86576227258578</v>
      </c>
      <c r="AX13" s="183"/>
      <c r="AY13" s="186">
        <f t="shared" si="0"/>
        <v>0.8000000000000016</v>
      </c>
      <c r="AZ13" s="184">
        <f t="shared" si="1"/>
        <v>7.4575344023613113</v>
      </c>
      <c r="BA13" s="177"/>
    </row>
    <row r="14" spans="1:53" ht="15" customHeight="1" thickBot="1" x14ac:dyDescent="0.2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6">
        <v>187.5</v>
      </c>
      <c r="H14" s="22">
        <v>192.14285714285714</v>
      </c>
      <c r="I14" s="6">
        <v>204.54545454545453</v>
      </c>
      <c r="J14" s="6">
        <v>208.66666666666666</v>
      </c>
      <c r="K14" s="6">
        <v>202.22222222222223</v>
      </c>
      <c r="L14" s="90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22">
        <v>183.84615384615384</v>
      </c>
      <c r="R14" s="6">
        <v>193.33333333333334</v>
      </c>
      <c r="S14" s="42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22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103">
        <v>195</v>
      </c>
      <c r="AK14" s="103">
        <v>195.43</v>
      </c>
      <c r="AL14" s="6">
        <v>192.14285714285714</v>
      </c>
      <c r="AM14" s="121">
        <v>190</v>
      </c>
      <c r="AN14" s="124">
        <v>190</v>
      </c>
      <c r="AO14" s="127">
        <v>199.23076923076923</v>
      </c>
      <c r="AP14" s="127">
        <v>200.37298100000001</v>
      </c>
      <c r="AQ14" s="127">
        <v>199.63333333333301</v>
      </c>
      <c r="AR14" s="127">
        <v>200.83333333333334</v>
      </c>
      <c r="AS14" s="127">
        <v>203.57142857142901</v>
      </c>
      <c r="AT14" s="132">
        <v>202.542857142857</v>
      </c>
      <c r="AU14" s="132">
        <v>205.333333333333</v>
      </c>
      <c r="AV14" s="103">
        <v>206.47251299999999</v>
      </c>
      <c r="AW14" s="175">
        <v>201.11111111111111</v>
      </c>
      <c r="AX14" s="182"/>
      <c r="AY14" s="186">
        <f t="shared" si="0"/>
        <v>-2.5966661668368798</v>
      </c>
      <c r="AZ14" s="184">
        <f t="shared" si="1"/>
        <v>2.906980049690993</v>
      </c>
      <c r="BA14" s="177"/>
    </row>
    <row r="15" spans="1:53" ht="15" customHeight="1" thickBot="1" x14ac:dyDescent="0.2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6">
        <v>1450</v>
      </c>
      <c r="H15" s="22">
        <v>1400</v>
      </c>
      <c r="I15" s="6">
        <v>1250</v>
      </c>
      <c r="J15" s="6">
        <v>1300</v>
      </c>
      <c r="K15" s="6">
        <v>1300</v>
      </c>
      <c r="L15" s="90">
        <v>1350</v>
      </c>
      <c r="M15" s="13">
        <v>1350</v>
      </c>
      <c r="N15" s="6">
        <v>1300</v>
      </c>
      <c r="O15" s="6">
        <v>1250</v>
      </c>
      <c r="P15" s="6">
        <v>1375</v>
      </c>
      <c r="Q15" s="22">
        <v>1300</v>
      </c>
      <c r="R15" s="6">
        <v>1300</v>
      </c>
      <c r="S15" s="42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22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102">
        <v>1933.33</v>
      </c>
      <c r="AK15" s="103">
        <v>1950</v>
      </c>
      <c r="AL15" s="6">
        <v>2000</v>
      </c>
      <c r="AM15" s="121">
        <v>1974.44444444444</v>
      </c>
      <c r="AN15" s="124">
        <v>1920</v>
      </c>
      <c r="AO15" s="127">
        <v>2000</v>
      </c>
      <c r="AP15" s="127">
        <v>2050</v>
      </c>
      <c r="AQ15" s="127">
        <v>2100</v>
      </c>
      <c r="AR15" s="127">
        <v>2126.6666666666702</v>
      </c>
      <c r="AS15" s="127">
        <v>2175</v>
      </c>
      <c r="AT15" s="132">
        <v>2168.0952380952299</v>
      </c>
      <c r="AU15" s="132">
        <v>2200.3614280000002</v>
      </c>
      <c r="AV15" s="103">
        <v>2255</v>
      </c>
      <c r="AW15" s="175">
        <v>2275</v>
      </c>
      <c r="AX15" s="182"/>
      <c r="AY15" s="186">
        <f t="shared" si="0"/>
        <v>0.88691796008869184</v>
      </c>
      <c r="AZ15" s="184">
        <f t="shared" si="1"/>
        <v>16.666666666666664</v>
      </c>
      <c r="BA15" s="177"/>
    </row>
    <row r="16" spans="1:53" ht="15" customHeight="1" thickBot="1" x14ac:dyDescent="0.2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6">
        <v>410.1010101010101</v>
      </c>
      <c r="H16" s="22">
        <v>390.51282051282101</v>
      </c>
      <c r="I16" s="6">
        <v>361.57333333333298</v>
      </c>
      <c r="J16" s="8">
        <v>361.60225919999965</v>
      </c>
      <c r="K16" s="6">
        <v>321.875</v>
      </c>
      <c r="L16" s="90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22">
        <v>267.06349206349205</v>
      </c>
      <c r="R16" s="6">
        <v>253.33333333333334</v>
      </c>
      <c r="S16" s="42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22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102">
        <v>210.26</v>
      </c>
      <c r="AK16" s="103">
        <v>208.6</v>
      </c>
      <c r="AL16" s="6">
        <v>235.89743589743597</v>
      </c>
      <c r="AM16" s="121">
        <v>228.538241</v>
      </c>
      <c r="AN16" s="124">
        <v>248</v>
      </c>
      <c r="AO16" s="127">
        <v>288.24372759856601</v>
      </c>
      <c r="AP16" s="127">
        <v>296.2962962962963</v>
      </c>
      <c r="AQ16" s="127">
        <v>304.02457757296497</v>
      </c>
      <c r="AR16" s="127">
        <v>342.10256410256397</v>
      </c>
      <c r="AS16" s="127">
        <v>332.5062034739455</v>
      </c>
      <c r="AT16" s="132">
        <v>334.33333333333297</v>
      </c>
      <c r="AU16" s="132">
        <v>360.21505376344089</v>
      </c>
      <c r="AV16" s="102">
        <v>356.79</v>
      </c>
      <c r="AW16" s="175">
        <v>345.79998383054408</v>
      </c>
      <c r="AX16" s="182"/>
      <c r="AY16" s="186">
        <f t="shared" si="0"/>
        <v>-3.0802478122862023</v>
      </c>
      <c r="AZ16" s="184">
        <f t="shared" si="1"/>
        <v>65.771804329119888</v>
      </c>
      <c r="BA16" s="177"/>
    </row>
    <row r="17" spans="1:53" ht="15" customHeight="1" thickBot="1" x14ac:dyDescent="0.2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6">
        <v>448.27160493827199</v>
      </c>
      <c r="H17" s="22">
        <v>424.920634920635</v>
      </c>
      <c r="I17" s="6">
        <v>394.81333333333299</v>
      </c>
      <c r="J17" s="8">
        <v>394.8449183999997</v>
      </c>
      <c r="K17" s="6">
        <v>350.06535947712399</v>
      </c>
      <c r="L17" s="90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22">
        <v>301.58730158730162</v>
      </c>
      <c r="R17" s="6">
        <v>294.44444444444446</v>
      </c>
      <c r="S17" s="42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22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102">
        <v>254.36</v>
      </c>
      <c r="AK17" s="103">
        <v>228.49</v>
      </c>
      <c r="AL17" s="6">
        <v>230.7692307692308</v>
      </c>
      <c r="AM17" s="121">
        <v>225.111846946284</v>
      </c>
      <c r="AN17" s="124">
        <v>272.87933094384709</v>
      </c>
      <c r="AO17" s="127">
        <v>307.88018433179701</v>
      </c>
      <c r="AP17" s="127">
        <v>326.66666666666703</v>
      </c>
      <c r="AQ17" s="127">
        <v>357.84946236559102</v>
      </c>
      <c r="AR17" s="127">
        <v>400.07692307692298</v>
      </c>
      <c r="AS17" s="127">
        <v>381.321044546851</v>
      </c>
      <c r="AT17" s="129">
        <v>383.99029185867892</v>
      </c>
      <c r="AU17" s="132">
        <v>396.14695340501794</v>
      </c>
      <c r="AV17" s="102">
        <v>405.08</v>
      </c>
      <c r="AW17" s="175">
        <v>402.04531490015398</v>
      </c>
      <c r="AX17" s="182"/>
      <c r="AY17" s="186">
        <f t="shared" si="0"/>
        <v>-0.74915698129900299</v>
      </c>
      <c r="AZ17" s="184">
        <f t="shared" si="1"/>
        <v>75.957510131801826</v>
      </c>
      <c r="BA17" s="177"/>
    </row>
    <row r="18" spans="1:53" ht="15" customHeight="1" x14ac:dyDescent="0.2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7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23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82">
        <v>912.43894321439996</v>
      </c>
      <c r="AC18" s="82">
        <v>917.00113793047183</v>
      </c>
      <c r="AD18" s="82">
        <v>923.420145895985</v>
      </c>
      <c r="AE18" s="83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124">
        <v>895.80191036743452</v>
      </c>
      <c r="AO18" s="17">
        <v>902.96832565037403</v>
      </c>
      <c r="AP18" s="17">
        <v>907.48316727862584</v>
      </c>
      <c r="AQ18" s="129">
        <v>913.83554944957609</v>
      </c>
      <c r="AR18" s="129">
        <v>921.14623384517267</v>
      </c>
      <c r="AS18" s="129">
        <v>929.43654994977908</v>
      </c>
      <c r="AT18" s="129">
        <v>935.94260579942738</v>
      </c>
      <c r="AU18" s="129">
        <v>944.36608925162216</v>
      </c>
      <c r="AV18" s="167">
        <v>949.08791969788012</v>
      </c>
      <c r="AW18" s="175">
        <v>970</v>
      </c>
      <c r="AX18" s="182"/>
      <c r="AY18" s="186">
        <f t="shared" si="0"/>
        <v>2.2033870485651894</v>
      </c>
      <c r="AZ18" s="184">
        <f t="shared" si="1"/>
        <v>8.1563457968652173</v>
      </c>
      <c r="BA18" s="177"/>
    </row>
    <row r="19" spans="1:53" ht="15" customHeight="1" thickBot="1" x14ac:dyDescent="0.2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32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23">
        <v>2296.4700287837995</v>
      </c>
      <c r="R19" s="23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82">
        <v>2171.38939759</v>
      </c>
      <c r="AC19" s="82">
        <v>2182.2463445779499</v>
      </c>
      <c r="AD19" s="82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121">
        <v>1987.8266178266199</v>
      </c>
      <c r="AN19" s="124">
        <v>2029.7271995708261</v>
      </c>
      <c r="AO19" s="127">
        <v>2045.45454545455</v>
      </c>
      <c r="AP19" s="17">
        <v>2055.6818181818226</v>
      </c>
      <c r="AQ19" s="129">
        <v>2070.071590909095</v>
      </c>
      <c r="AR19" s="129">
        <v>2086.6321636363677</v>
      </c>
      <c r="AS19" s="129">
        <v>2105.4118531090949</v>
      </c>
      <c r="AT19" s="126">
        <v>2120.1497360808585</v>
      </c>
      <c r="AU19" s="129">
        <v>2139.2310837055861</v>
      </c>
      <c r="AV19" s="167">
        <v>2149.9272391241138</v>
      </c>
      <c r="AW19" s="17">
        <v>2158.5269480806105</v>
      </c>
      <c r="AX19" s="173"/>
      <c r="AY19" s="186">
        <f t="shared" si="0"/>
        <v>0.40000000000000996</v>
      </c>
      <c r="AZ19" s="184">
        <f t="shared" si="1"/>
        <v>5.3916059107332073</v>
      </c>
      <c r="BA19" s="177"/>
    </row>
    <row r="20" spans="1:53" ht="15" customHeight="1" thickBot="1" x14ac:dyDescent="0.2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6">
        <v>279.5767195767196</v>
      </c>
      <c r="H20" s="22">
        <v>256.78571428571433</v>
      </c>
      <c r="I20" s="6">
        <v>261.149</v>
      </c>
      <c r="J20" s="6">
        <v>276.1904761904762</v>
      </c>
      <c r="K20" s="6">
        <v>272.931235431235</v>
      </c>
      <c r="L20" s="90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22">
        <v>289.88695891921702</v>
      </c>
      <c r="R20" s="6">
        <v>259.50216450216499</v>
      </c>
      <c r="S20" s="42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22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102">
        <v>183.17</v>
      </c>
      <c r="AK20" s="103">
        <v>222.22</v>
      </c>
      <c r="AL20" s="6">
        <v>238.843904633378</v>
      </c>
      <c r="AM20" s="121">
        <v>277.90408993498238</v>
      </c>
      <c r="AN20" s="124">
        <v>250.60583207642</v>
      </c>
      <c r="AO20" s="127">
        <v>276.17937617937599</v>
      </c>
      <c r="AP20" s="127">
        <v>270.26311199243497</v>
      </c>
      <c r="AQ20" s="127">
        <v>243.19548872180499</v>
      </c>
      <c r="AR20" s="127">
        <v>285.24440731458299</v>
      </c>
      <c r="AS20" s="127">
        <v>263.26118326118325</v>
      </c>
      <c r="AT20" s="132">
        <v>284.12698412698415</v>
      </c>
      <c r="AU20" s="132">
        <v>332.09876543209879</v>
      </c>
      <c r="AV20" s="102">
        <v>826.36</v>
      </c>
      <c r="AW20" s="175">
        <v>829.32437932437938</v>
      </c>
      <c r="AX20" s="182"/>
      <c r="AY20" s="186">
        <f t="shared" si="0"/>
        <v>0.35872734938517897</v>
      </c>
      <c r="AZ20" s="184">
        <f t="shared" si="1"/>
        <v>273.19970269299762</v>
      </c>
      <c r="BA20" s="177"/>
    </row>
    <row r="21" spans="1:53" ht="15" customHeight="1" thickBot="1" x14ac:dyDescent="0.2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6">
        <v>433.33333333333297</v>
      </c>
      <c r="H21" s="22">
        <v>440</v>
      </c>
      <c r="I21" s="6">
        <v>420</v>
      </c>
      <c r="J21" s="6">
        <v>422.85714285714283</v>
      </c>
      <c r="K21" s="6">
        <v>400</v>
      </c>
      <c r="L21" s="90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22">
        <v>300</v>
      </c>
      <c r="R21" s="83">
        <v>300.27</v>
      </c>
      <c r="S21" s="42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22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103">
        <v>400</v>
      </c>
      <c r="AK21" s="103">
        <v>410</v>
      </c>
      <c r="AL21" s="6">
        <v>402</v>
      </c>
      <c r="AM21" s="121">
        <v>400.63951320000001</v>
      </c>
      <c r="AN21" s="124">
        <v>380</v>
      </c>
      <c r="AO21" s="127">
        <v>400</v>
      </c>
      <c r="AP21" s="127">
        <v>405.73951199999999</v>
      </c>
      <c r="AQ21" s="127">
        <v>410.47238700000003</v>
      </c>
      <c r="AR21" s="127">
        <v>460</v>
      </c>
      <c r="AS21" s="127">
        <v>465.63851</v>
      </c>
      <c r="AT21" s="132">
        <v>480</v>
      </c>
      <c r="AU21" s="132">
        <v>500</v>
      </c>
      <c r="AV21" s="103">
        <v>560</v>
      </c>
      <c r="AW21" s="175">
        <v>580</v>
      </c>
      <c r="AX21" s="182"/>
      <c r="AY21" s="186">
        <f t="shared" si="0"/>
        <v>3.5714285714285712</v>
      </c>
      <c r="AZ21" s="184">
        <f t="shared" si="1"/>
        <v>41.463414634146339</v>
      </c>
      <c r="BA21" s="177"/>
    </row>
    <row r="22" spans="1:53" ht="15" customHeight="1" thickBot="1" x14ac:dyDescent="0.2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6">
        <v>340</v>
      </c>
      <c r="H22" s="22">
        <v>347.142857142857</v>
      </c>
      <c r="I22" s="6">
        <v>329.16666666666669</v>
      </c>
      <c r="J22" s="6">
        <v>320</v>
      </c>
      <c r="K22" s="6">
        <v>362.22222222222223</v>
      </c>
      <c r="L22" s="90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22">
        <v>295.10204081632702</v>
      </c>
      <c r="R22" s="6">
        <v>287.61904761904765</v>
      </c>
      <c r="S22" s="42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22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102">
        <v>335.38</v>
      </c>
      <c r="AK22" s="103">
        <v>338.46</v>
      </c>
      <c r="AL22" s="6">
        <v>320.57142857142901</v>
      </c>
      <c r="AM22" s="121">
        <v>315.230769230769</v>
      </c>
      <c r="AN22" s="124">
        <v>282.82828282828285</v>
      </c>
      <c r="AO22" s="127">
        <v>356.1344537815126</v>
      </c>
      <c r="AP22" s="127">
        <v>358</v>
      </c>
      <c r="AQ22" s="127">
        <v>360.08714596949898</v>
      </c>
      <c r="AR22" s="127">
        <v>382.37606837606802</v>
      </c>
      <c r="AS22" s="127">
        <v>400.71428571428498</v>
      </c>
      <c r="AT22" s="132">
        <v>462.85714285714283</v>
      </c>
      <c r="AU22" s="132">
        <v>413.18725099601596</v>
      </c>
      <c r="AV22" s="103">
        <v>408</v>
      </c>
      <c r="AW22" s="175">
        <v>408.88888888888891</v>
      </c>
      <c r="AX22" s="182"/>
      <c r="AY22" s="186">
        <f t="shared" si="0"/>
        <v>0.21786492374728286</v>
      </c>
      <c r="AZ22" s="184">
        <f t="shared" si="1"/>
        <v>20.808629938216903</v>
      </c>
      <c r="BA22" s="177"/>
    </row>
    <row r="23" spans="1:53" ht="15" customHeight="1" thickBot="1" x14ac:dyDescent="0.2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9">
        <v>328.79</v>
      </c>
      <c r="G23" s="32">
        <v>315.45</v>
      </c>
      <c r="H23" s="22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82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124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3"/>
      <c r="AY23" s="186">
        <f t="shared" si="0"/>
        <v>0.60000000000000353</v>
      </c>
      <c r="AZ23" s="184">
        <f t="shared" si="1"/>
        <v>32.590812761296299</v>
      </c>
      <c r="BA23" s="177"/>
    </row>
    <row r="24" spans="1:53" ht="15" customHeight="1" thickBot="1" x14ac:dyDescent="0.2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6">
        <v>480</v>
      </c>
      <c r="H24" s="22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22">
        <v>400</v>
      </c>
      <c r="R24" s="6">
        <v>400</v>
      </c>
      <c r="S24" s="42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22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103">
        <v>480</v>
      </c>
      <c r="AK24" s="103">
        <v>483.33</v>
      </c>
      <c r="AL24" s="6">
        <v>460</v>
      </c>
      <c r="AM24" s="121">
        <v>480</v>
      </c>
      <c r="AN24" s="124">
        <v>480</v>
      </c>
      <c r="AO24" s="127">
        <v>420</v>
      </c>
      <c r="AP24" s="127">
        <v>437.52819</v>
      </c>
      <c r="AQ24" s="127">
        <v>440.36325199999999</v>
      </c>
      <c r="AR24" s="127">
        <v>450.47365200000002</v>
      </c>
      <c r="AS24" s="127">
        <v>480</v>
      </c>
      <c r="AT24" s="132">
        <v>520</v>
      </c>
      <c r="AU24" s="132">
        <v>600.33333333333303</v>
      </c>
      <c r="AV24" s="102">
        <v>702.86</v>
      </c>
      <c r="AW24" s="175">
        <v>730</v>
      </c>
      <c r="AX24" s="182"/>
      <c r="AY24" s="186">
        <f t="shared" si="0"/>
        <v>3.8613664172096844</v>
      </c>
      <c r="AZ24" s="184">
        <f t="shared" si="1"/>
        <v>51.035524382926788</v>
      </c>
      <c r="BA24" s="177"/>
    </row>
    <row r="25" spans="1:53" ht="15" customHeight="1" thickBot="1" x14ac:dyDescent="0.2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6">
        <v>445.322051685688</v>
      </c>
      <c r="H25" s="22">
        <v>446.78571428571433</v>
      </c>
      <c r="I25" s="6">
        <v>579.19749999999999</v>
      </c>
      <c r="J25" s="6">
        <v>459.87654320987701</v>
      </c>
      <c r="K25" s="6">
        <v>390.854240246823</v>
      </c>
      <c r="L25" s="90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22">
        <v>315.22774327122158</v>
      </c>
      <c r="R25" s="6">
        <v>340.57142857142901</v>
      </c>
      <c r="S25" s="42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22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102">
        <v>302.02</v>
      </c>
      <c r="AK25" s="103">
        <v>335.9</v>
      </c>
      <c r="AL25" s="6">
        <v>295.941749417734</v>
      </c>
      <c r="AM25" s="121">
        <v>309.55946014769501</v>
      </c>
      <c r="AN25" s="124">
        <v>305.90059845278063</v>
      </c>
      <c r="AO25" s="127">
        <v>378.33333333333297</v>
      </c>
      <c r="AP25" s="127">
        <v>380.61678004535099</v>
      </c>
      <c r="AQ25" s="127">
        <v>403.50793650793702</v>
      </c>
      <c r="AR25" s="127">
        <v>436.66666666666703</v>
      </c>
      <c r="AS25" s="127">
        <v>421.53621153621151</v>
      </c>
      <c r="AT25" s="132">
        <v>484.09090909090912</v>
      </c>
      <c r="AU25" s="132">
        <v>495.12405157566502</v>
      </c>
      <c r="AV25" s="102">
        <v>510.95</v>
      </c>
      <c r="AW25" s="175">
        <v>486.12401958587299</v>
      </c>
      <c r="AX25" s="182"/>
      <c r="AY25" s="186">
        <f t="shared" si="0"/>
        <v>-4.8587886122178299</v>
      </c>
      <c r="AZ25" s="184">
        <f t="shared" si="1"/>
        <v>44.722840007702594</v>
      </c>
      <c r="BA25" s="177"/>
    </row>
    <row r="26" spans="1:53" ht="15" customHeight="1" thickBot="1" x14ac:dyDescent="0.2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6">
        <v>312.6994583516323</v>
      </c>
      <c r="H26" s="22">
        <v>326.830357142857</v>
      </c>
      <c r="I26" s="6">
        <v>395.12142857142902</v>
      </c>
      <c r="J26" s="6">
        <v>305.61476041352199</v>
      </c>
      <c r="K26" s="6">
        <v>297.73504273504301</v>
      </c>
      <c r="L26" s="90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22">
        <v>319.21754171754202</v>
      </c>
      <c r="R26" s="6">
        <v>298.49816849816801</v>
      </c>
      <c r="S26" s="42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22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102">
        <v>197.81</v>
      </c>
      <c r="AK26" s="103">
        <v>210.4</v>
      </c>
      <c r="AL26" s="6">
        <v>277.88910647526251</v>
      </c>
      <c r="AM26" s="121">
        <v>221.72126577828138</v>
      </c>
      <c r="AN26" s="124">
        <v>270.31578947368399</v>
      </c>
      <c r="AO26" s="127">
        <v>275.092280697202</v>
      </c>
      <c r="AP26" s="127">
        <v>276.36677162522801</v>
      </c>
      <c r="AQ26" s="127">
        <v>280.86956521739103</v>
      </c>
      <c r="AR26" s="127">
        <v>285.15109890109898</v>
      </c>
      <c r="AS26" s="127">
        <v>308.48148148148101</v>
      </c>
      <c r="AT26" s="132">
        <v>293.94777265745</v>
      </c>
      <c r="AU26" s="132">
        <v>226.99774354186121</v>
      </c>
      <c r="AV26" s="102">
        <v>292.31</v>
      </c>
      <c r="AW26" s="175">
        <v>273.28482202597598</v>
      </c>
      <c r="AX26" s="182"/>
      <c r="AY26" s="186">
        <f t="shared" si="0"/>
        <v>-6.5085621340440003</v>
      </c>
      <c r="AZ26" s="184">
        <f t="shared" si="1"/>
        <v>29.888223396376411</v>
      </c>
      <c r="BA26" s="177"/>
    </row>
    <row r="27" spans="1:53" ht="15" customHeight="1" thickBot="1" x14ac:dyDescent="0.2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90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22">
        <v>1250</v>
      </c>
      <c r="R27" s="23">
        <v>1251.1249999999998</v>
      </c>
      <c r="S27" s="42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22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102">
        <v>1485.71</v>
      </c>
      <c r="AK27" s="9">
        <v>1497.5956800000001</v>
      </c>
      <c r="AL27" s="17">
        <v>1498.793756544</v>
      </c>
      <c r="AM27" s="121">
        <v>1500.42750215412</v>
      </c>
      <c r="AN27" s="124">
        <v>1495.6203961380807</v>
      </c>
      <c r="AO27">
        <v>1506.0897389110471</v>
      </c>
      <c r="AP27" s="17">
        <v>1515.1262773445135</v>
      </c>
      <c r="AQ27" s="129">
        <v>1525.732161285925</v>
      </c>
      <c r="AR27" s="129">
        <v>1537.9380185762125</v>
      </c>
      <c r="AS27" s="129">
        <v>1551.7794607433982</v>
      </c>
      <c r="AT27" s="126">
        <v>1562.6419169686019</v>
      </c>
      <c r="AU27" s="129">
        <v>1576.7056942213192</v>
      </c>
      <c r="AV27" s="102">
        <v>1650.79</v>
      </c>
      <c r="AW27" s="175">
        <v>1685.7142857142901</v>
      </c>
      <c r="AX27" s="182"/>
      <c r="AY27" s="186">
        <f t="shared" si="0"/>
        <v>2.1156104479849125</v>
      </c>
      <c r="AZ27" s="184">
        <f t="shared" si="1"/>
        <v>12.561374757323682</v>
      </c>
      <c r="BA27" s="177"/>
    </row>
    <row r="28" spans="1:53" ht="15" customHeight="1" thickBot="1" x14ac:dyDescent="0.2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90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42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22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102">
        <v>966.67</v>
      </c>
      <c r="AK28" s="103">
        <v>1000</v>
      </c>
      <c r="AL28" s="6">
        <v>1042.8571428571399</v>
      </c>
      <c r="AM28" s="121">
        <v>986.14845938375402</v>
      </c>
      <c r="AN28" s="124">
        <v>1030</v>
      </c>
      <c r="AO28" s="127">
        <v>1116.6666666666699</v>
      </c>
      <c r="AP28" s="17">
        <v>1123.36666666667</v>
      </c>
      <c r="AQ28" s="127">
        <v>1166.6666666666667</v>
      </c>
      <c r="AR28" s="127">
        <v>1142.8571428571429</v>
      </c>
      <c r="AS28" s="127">
        <v>1137.5</v>
      </c>
      <c r="AT28" s="132">
        <v>1228.57142857143</v>
      </c>
      <c r="AU28" s="132">
        <v>1184.2105263157894</v>
      </c>
      <c r="AV28" s="131">
        <v>1190.1315789473681</v>
      </c>
      <c r="AW28" s="175">
        <v>1218.3655083655101</v>
      </c>
      <c r="AX28" s="182"/>
      <c r="AY28" s="186">
        <f t="shared" si="0"/>
        <v>2.3723368001976697</v>
      </c>
      <c r="AZ28" s="184">
        <f t="shared" si="1"/>
        <v>21.836550836551012</v>
      </c>
      <c r="BA28" s="177"/>
    </row>
    <row r="29" spans="1:53" ht="15" customHeight="1" thickBot="1" x14ac:dyDescent="0.2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90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22">
        <v>205</v>
      </c>
      <c r="R29" s="6">
        <v>214</v>
      </c>
      <c r="S29" s="42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22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103">
        <v>400</v>
      </c>
      <c r="AK29" s="103">
        <v>400</v>
      </c>
      <c r="AL29" s="6">
        <v>435.75312400000001</v>
      </c>
      <c r="AM29" s="121">
        <v>429.62962962963002</v>
      </c>
      <c r="AN29" s="124">
        <v>400</v>
      </c>
      <c r="AO29" s="127">
        <v>450.25468699999999</v>
      </c>
      <c r="AP29" s="127">
        <v>445.89743589743603</v>
      </c>
      <c r="AQ29" s="129">
        <v>449.01871794871801</v>
      </c>
      <c r="AR29" s="129">
        <v>452.61086769230775</v>
      </c>
      <c r="AS29" s="127">
        <v>400</v>
      </c>
      <c r="AT29" s="129">
        <v>402.79999999999995</v>
      </c>
      <c r="AU29" s="132">
        <v>500.769230769231</v>
      </c>
      <c r="AV29" s="102">
        <v>436.11</v>
      </c>
      <c r="AW29" s="175">
        <v>458.08661926308997</v>
      </c>
      <c r="AX29" s="182"/>
      <c r="AY29" s="186">
        <f t="shared" si="0"/>
        <v>5.0392376380018709</v>
      </c>
      <c r="AZ29" s="184">
        <f t="shared" si="1"/>
        <v>14.521654815772491</v>
      </c>
      <c r="BA29" s="177"/>
    </row>
    <row r="30" spans="1:53" ht="15" customHeight="1" thickBot="1" x14ac:dyDescent="0.2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90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22">
        <v>155.71428571428601</v>
      </c>
      <c r="R30" s="6">
        <v>132.61904761904799</v>
      </c>
      <c r="S30" s="42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22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102">
        <v>109.13</v>
      </c>
      <c r="AK30" s="103">
        <v>118.91</v>
      </c>
      <c r="AL30" s="6">
        <v>123.70689655172413</v>
      </c>
      <c r="AM30" s="121">
        <v>114.00477755230585</v>
      </c>
      <c r="AN30" s="124">
        <v>124.444444444444</v>
      </c>
      <c r="AO30" s="127">
        <v>152.77777777777777</v>
      </c>
      <c r="AP30" s="127">
        <v>169.166666666667</v>
      </c>
      <c r="AQ30" s="129">
        <v>170.35083333333364</v>
      </c>
      <c r="AR30" s="127">
        <v>169.642857142857</v>
      </c>
      <c r="AS30" s="127">
        <v>163.8227974116476</v>
      </c>
      <c r="AT30" s="132">
        <v>156.99703804966964</v>
      </c>
      <c r="AU30" s="132">
        <v>158.477857046709</v>
      </c>
      <c r="AV30" s="102">
        <v>163.47999999999999</v>
      </c>
      <c r="AW30" s="175">
        <v>141.95645235457582</v>
      </c>
      <c r="AX30" s="182"/>
      <c r="AY30" s="186">
        <f t="shared" si="0"/>
        <v>-13.165859827149607</v>
      </c>
      <c r="AZ30" s="184">
        <f t="shared" si="1"/>
        <v>19.38142490503391</v>
      </c>
      <c r="BA30" s="177"/>
    </row>
    <row r="31" spans="1:53" ht="15" customHeight="1" thickBot="1" x14ac:dyDescent="0.2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90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22">
        <v>905.55555555555998</v>
      </c>
      <c r="R31" s="6">
        <v>1066.6666666666667</v>
      </c>
      <c r="S31" s="42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22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102">
        <v>1005.88</v>
      </c>
      <c r="AK31" s="17">
        <v>1014.9329199999999</v>
      </c>
      <c r="AL31" s="6">
        <v>984.64052287581001</v>
      </c>
      <c r="AM31" s="14">
        <v>991.46328189999997</v>
      </c>
      <c r="AN31" s="124">
        <v>999.15867448908648</v>
      </c>
      <c r="AO31" s="127">
        <v>1000</v>
      </c>
      <c r="AP31" s="17">
        <v>1006.9999999999999</v>
      </c>
      <c r="AQ31" s="129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175">
        <v>1080</v>
      </c>
      <c r="AX31" s="182"/>
      <c r="AY31" s="186">
        <f t="shared" si="0"/>
        <v>2.7511824359532975</v>
      </c>
      <c r="AZ31" s="184">
        <f t="shared" si="1"/>
        <v>6.4109734464027595</v>
      </c>
      <c r="BA31" s="177"/>
    </row>
    <row r="32" spans="1:53" ht="15" customHeight="1" thickBot="1" x14ac:dyDescent="0.2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90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22">
        <v>777.82738095238096</v>
      </c>
      <c r="R32" s="6">
        <v>800.22043316161</v>
      </c>
      <c r="S32" s="42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22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102">
        <v>990.97</v>
      </c>
      <c r="AK32" s="103">
        <v>991.11</v>
      </c>
      <c r="AL32" s="17">
        <v>991.56458199999997</v>
      </c>
      <c r="AM32" s="121">
        <v>957.56613756613797</v>
      </c>
      <c r="AN32" s="124">
        <v>983.33333333332996</v>
      </c>
      <c r="AO32" s="127">
        <v>1026.0766580534</v>
      </c>
      <c r="AP32" s="127">
        <v>1120.6666666666699</v>
      </c>
      <c r="AQ32" s="127">
        <v>1127.8571428571399</v>
      </c>
      <c r="AR32" s="127">
        <v>1169.0033222591401</v>
      </c>
      <c r="AS32" s="127">
        <v>1156.1392496041201</v>
      </c>
      <c r="AT32" s="132">
        <v>1237.121212121212</v>
      </c>
      <c r="AU32" s="132">
        <v>1305.24168399168</v>
      </c>
      <c r="AV32" s="102">
        <v>1328.21</v>
      </c>
      <c r="AW32" s="175">
        <v>1369.08963585434</v>
      </c>
      <c r="AX32" s="182"/>
      <c r="AY32" s="186">
        <f t="shared" si="0"/>
        <v>3.0777991322411364</v>
      </c>
      <c r="AZ32" s="184">
        <f t="shared" si="1"/>
        <v>38.137001529027053</v>
      </c>
      <c r="BA32" s="177"/>
    </row>
    <row r="33" spans="1:53" ht="15" customHeight="1" thickBot="1" x14ac:dyDescent="0.25">
      <c r="A33" s="3" t="s">
        <v>32</v>
      </c>
      <c r="B33" s="13">
        <v>1042.43</v>
      </c>
      <c r="C33" s="31">
        <v>951.3</v>
      </c>
      <c r="D33" s="31">
        <v>953</v>
      </c>
      <c r="E33" s="31">
        <v>954.7</v>
      </c>
      <c r="F33" s="31">
        <v>956.4</v>
      </c>
      <c r="G33" s="31">
        <v>951</v>
      </c>
      <c r="H33" s="31">
        <v>959.8</v>
      </c>
      <c r="I33" s="31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22">
        <v>985.57894736842002</v>
      </c>
      <c r="R33" s="23">
        <v>986.46596842105146</v>
      </c>
      <c r="S33" s="42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82">
        <v>1311.57936</v>
      </c>
      <c r="AD33" s="6">
        <v>1294.4373399999999</v>
      </c>
      <c r="AE33" s="83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121">
        <v>1225</v>
      </c>
      <c r="AN33" s="124">
        <v>1206.269705808641</v>
      </c>
      <c r="AO33" s="17">
        <v>1217.1261331609187</v>
      </c>
      <c r="AP33" s="127">
        <v>1220</v>
      </c>
      <c r="AQ33" s="129">
        <v>1228.54</v>
      </c>
      <c r="AR33" s="129">
        <v>1238.36832</v>
      </c>
      <c r="AS33" s="129">
        <v>1244.5601615999999</v>
      </c>
      <c r="AT33" s="126">
        <v>1253.2720827311998</v>
      </c>
      <c r="AU33" s="129">
        <v>1259.5384431448556</v>
      </c>
      <c r="AV33" s="167">
        <v>1265.8361353605796</v>
      </c>
      <c r="AW33" s="175">
        <v>1300</v>
      </c>
      <c r="AX33" s="182"/>
      <c r="AY33" s="186">
        <f t="shared" si="0"/>
        <v>2.6989168412140967</v>
      </c>
      <c r="AZ33" s="184">
        <f t="shared" si="1"/>
        <v>7.7728328246197851</v>
      </c>
      <c r="BA33" s="177"/>
    </row>
    <row r="34" spans="1:53" ht="15" customHeight="1" thickBot="1" x14ac:dyDescent="0.25">
      <c r="A34" s="3" t="s">
        <v>33</v>
      </c>
      <c r="B34" s="13">
        <v>2005.3209999999999</v>
      </c>
      <c r="C34" s="28">
        <v>2100</v>
      </c>
      <c r="D34" s="13">
        <v>2000.69</v>
      </c>
      <c r="E34" s="13">
        <v>2000</v>
      </c>
      <c r="F34" s="13">
        <v>2254.986430867596</v>
      </c>
      <c r="G34" s="28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90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42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22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121">
        <v>2564.15584415584</v>
      </c>
      <c r="AN34" s="124">
        <v>2545.454545454545</v>
      </c>
      <c r="AO34" s="127">
        <v>2583</v>
      </c>
      <c r="AP34" s="127">
        <v>2575.4689754689798</v>
      </c>
      <c r="AQ34" s="129">
        <v>2593.4972582972623</v>
      </c>
      <c r="AR34" s="127">
        <v>2550</v>
      </c>
      <c r="AS34" s="129">
        <v>2562.7499999999995</v>
      </c>
      <c r="AT34" s="132">
        <v>2545.454545454545</v>
      </c>
      <c r="AU34" s="132">
        <v>2573.9096850861602</v>
      </c>
      <c r="AV34" s="102">
        <v>2527.66</v>
      </c>
      <c r="AW34" s="175">
        <v>2563.6363636363599</v>
      </c>
      <c r="AX34" s="182"/>
      <c r="AY34" s="186">
        <f t="shared" si="0"/>
        <v>1.4233070759659139</v>
      </c>
      <c r="AZ34" s="184">
        <f t="shared" si="1"/>
        <v>5.3747057381567345</v>
      </c>
      <c r="BA34" s="177"/>
    </row>
    <row r="35" spans="1:53" ht="15" customHeight="1" thickBot="1" x14ac:dyDescent="0.2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8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22">
        <v>1750.86534921</v>
      </c>
      <c r="AD35" s="82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121">
        <v>1784.275613</v>
      </c>
      <c r="AN35" s="124">
        <v>1736.9762395337643</v>
      </c>
      <c r="AO35" s="17">
        <v>1752.6090256895679</v>
      </c>
      <c r="AP35" s="17">
        <v>1754.1863738126883</v>
      </c>
      <c r="AQ35" s="129">
        <v>1766.465678429377</v>
      </c>
      <c r="AR35" s="129">
        <v>1780.597403856812</v>
      </c>
      <c r="AS35" s="129">
        <v>1789.5003908760959</v>
      </c>
      <c r="AT35" s="126">
        <v>1802.0268936122284</v>
      </c>
      <c r="AU35" s="129">
        <v>1811.0370280802892</v>
      </c>
      <c r="AV35" s="167">
        <v>1820.0922132206906</v>
      </c>
      <c r="AW35" s="175">
        <v>1856.6666666666699</v>
      </c>
      <c r="AX35" s="182"/>
      <c r="AY35" s="186">
        <f t="shared" si="0"/>
        <v>2.0094835404663409</v>
      </c>
      <c r="AZ35" s="184">
        <f t="shared" si="1"/>
        <v>7.7451987649213381</v>
      </c>
      <c r="BA35" s="177"/>
    </row>
    <row r="36" spans="1:53" ht="15" customHeight="1" thickBot="1" x14ac:dyDescent="0.2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90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22">
        <v>985.32948532948524</v>
      </c>
      <c r="R36" s="6">
        <v>966.66666666666697</v>
      </c>
      <c r="S36" s="42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22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102">
        <v>980.95</v>
      </c>
      <c r="AK36" s="103">
        <v>982</v>
      </c>
      <c r="AL36" s="6">
        <v>955.555555555556</v>
      </c>
      <c r="AM36" s="121">
        <v>945.95022624434398</v>
      </c>
      <c r="AN36" s="124">
        <v>980.84249084248995</v>
      </c>
      <c r="AO36" s="127">
        <v>1001.3888888888901</v>
      </c>
      <c r="AP36" s="127">
        <v>1076.9230769230769</v>
      </c>
      <c r="AQ36" s="127">
        <v>1125</v>
      </c>
      <c r="AR36" s="127">
        <v>1100</v>
      </c>
      <c r="AS36" s="127">
        <v>1127.3611111111099</v>
      </c>
      <c r="AT36" s="132">
        <v>1154.7619047619048</v>
      </c>
      <c r="AU36" s="132">
        <v>1205.8472758472799</v>
      </c>
      <c r="AV36" s="102">
        <v>1282.1099999999999</v>
      </c>
      <c r="AW36" s="175">
        <v>1250</v>
      </c>
      <c r="AX36" s="182"/>
      <c r="AY36" s="186">
        <f t="shared" si="0"/>
        <v>-2.5044652954894593</v>
      </c>
      <c r="AZ36" s="184">
        <f t="shared" si="1"/>
        <v>27.291242362525459</v>
      </c>
      <c r="BA36" s="177"/>
    </row>
    <row r="37" spans="1:53" ht="15" customHeight="1" thickBot="1" x14ac:dyDescent="0.2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90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22">
        <v>658.88888888888903</v>
      </c>
      <c r="R37" s="6">
        <v>673.33333333333303</v>
      </c>
      <c r="S37" s="42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22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102">
        <v>716.67</v>
      </c>
      <c r="AK37" s="103">
        <v>708.33</v>
      </c>
      <c r="AL37" s="6">
        <v>733.33333333333303</v>
      </c>
      <c r="AM37" s="121">
        <v>730.64128900000003</v>
      </c>
      <c r="AN37" s="124">
        <v>803.33333333333303</v>
      </c>
      <c r="AO37" s="127">
        <v>822.22222222222229</v>
      </c>
      <c r="AP37" s="127">
        <v>830.68319299999996</v>
      </c>
      <c r="AQ37" s="127">
        <v>832.58423800000003</v>
      </c>
      <c r="AR37" s="127">
        <v>837.42168730000003</v>
      </c>
      <c r="AS37" s="127">
        <v>906.66666666666674</v>
      </c>
      <c r="AT37" s="132">
        <v>900.53813000000002</v>
      </c>
      <c r="AU37" s="132">
        <v>967.142857142857</v>
      </c>
      <c r="AV37" s="103">
        <v>920</v>
      </c>
      <c r="AW37" s="175">
        <v>935.25317840000002</v>
      </c>
      <c r="AX37" s="182"/>
      <c r="AY37" s="186">
        <f t="shared" si="0"/>
        <v>1.6579541739130461</v>
      </c>
      <c r="AZ37" s="184">
        <f t="shared" si="1"/>
        <v>32.036364180537312</v>
      </c>
      <c r="BA37" s="177"/>
    </row>
    <row r="38" spans="1:53" ht="15" customHeight="1" thickBot="1" x14ac:dyDescent="0.2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90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22">
        <v>256.82539682539681</v>
      </c>
      <c r="R38" s="6">
        <v>254.54545454545453</v>
      </c>
      <c r="S38" s="42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22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102">
        <v>225.64</v>
      </c>
      <c r="AK38" s="103">
        <v>227.35</v>
      </c>
      <c r="AL38" s="6">
        <v>225.95704948646127</v>
      </c>
      <c r="AM38" s="121">
        <v>216.29629629629599</v>
      </c>
      <c r="AN38" s="124">
        <v>235.55555555555551</v>
      </c>
      <c r="AO38" s="127">
        <v>264.6125116713352</v>
      </c>
      <c r="AP38" s="127">
        <v>265.52380952380901</v>
      </c>
      <c r="AQ38" s="127">
        <v>293.07307307307309</v>
      </c>
      <c r="AR38" s="127">
        <v>294.444444444444</v>
      </c>
      <c r="AS38" s="127">
        <v>246.33204633204633</v>
      </c>
      <c r="AT38" s="132">
        <v>266.66666666666669</v>
      </c>
      <c r="AU38" s="132">
        <v>263.94126747067918</v>
      </c>
      <c r="AV38" s="102">
        <v>307.58</v>
      </c>
      <c r="AW38" s="175">
        <v>287.19576719576702</v>
      </c>
      <c r="AX38" s="182"/>
      <c r="AY38" s="186">
        <f t="shared" si="0"/>
        <v>-6.6272946239134418</v>
      </c>
      <c r="AZ38" s="184">
        <f t="shared" si="1"/>
        <v>26.3231876823255</v>
      </c>
      <c r="BA38" s="177"/>
    </row>
    <row r="39" spans="1:53" ht="15" customHeight="1" thickBot="1" x14ac:dyDescent="0.2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90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22">
        <v>265.07936507936506</v>
      </c>
      <c r="R39" s="6">
        <v>269.25925925925901</v>
      </c>
      <c r="S39" s="42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22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102">
        <v>225.64</v>
      </c>
      <c r="AK39" s="103">
        <v>227.35</v>
      </c>
      <c r="AL39" s="6">
        <v>226.34920634920633</v>
      </c>
      <c r="AM39" s="121">
        <v>219.128205128205</v>
      </c>
      <c r="AN39" s="124">
        <v>236.36363636363632</v>
      </c>
      <c r="AO39" s="127">
        <v>266.19981325863677</v>
      </c>
      <c r="AP39" s="127">
        <v>264.24242424242402</v>
      </c>
      <c r="AQ39" s="127">
        <v>291.2450912450912</v>
      </c>
      <c r="AR39" s="127">
        <v>296.15384615384602</v>
      </c>
      <c r="AS39" s="127">
        <v>268.09523809523802</v>
      </c>
      <c r="AT39" s="132">
        <v>273.01587301587307</v>
      </c>
      <c r="AU39" s="132">
        <v>262.77252159605092</v>
      </c>
      <c r="AV39" s="102">
        <v>306.67</v>
      </c>
      <c r="AW39" s="175">
        <v>295.62091503267999</v>
      </c>
      <c r="AX39" s="182"/>
      <c r="AY39" s="186">
        <f t="shared" si="0"/>
        <v>-3.6029233271334093</v>
      </c>
      <c r="AZ39" s="184">
        <f t="shared" si="1"/>
        <v>30.02899275684187</v>
      </c>
      <c r="BA39" s="177"/>
    </row>
    <row r="40" spans="1:53" ht="15" customHeight="1" thickBot="1" x14ac:dyDescent="0.2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90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22">
        <v>461.90476190476187</v>
      </c>
      <c r="R40" s="6">
        <v>438.88888888888886</v>
      </c>
      <c r="S40" s="42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22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102">
        <v>441.03</v>
      </c>
      <c r="AK40" s="103">
        <v>469.52</v>
      </c>
      <c r="AL40" s="6">
        <v>457.14285714285705</v>
      </c>
      <c r="AM40" s="121">
        <v>475.12820512820502</v>
      </c>
      <c r="AN40" s="124">
        <v>471.11111111111109</v>
      </c>
      <c r="AO40" s="127">
        <v>489.74358974359001</v>
      </c>
      <c r="AP40" s="127">
        <v>493.33333333333297</v>
      </c>
      <c r="AQ40" s="127">
        <v>500</v>
      </c>
      <c r="AR40" s="127">
        <v>517.57575757575762</v>
      </c>
      <c r="AS40" s="127">
        <v>534.35897435897436</v>
      </c>
      <c r="AT40" s="132">
        <v>552.38095238095241</v>
      </c>
      <c r="AU40" s="132">
        <v>542.22222222222217</v>
      </c>
      <c r="AV40" s="102">
        <v>618.17999999999995</v>
      </c>
      <c r="AW40" s="175">
        <v>622.22222222222194</v>
      </c>
      <c r="AX40" s="182"/>
      <c r="AY40" s="186">
        <f t="shared" si="0"/>
        <v>0.65389081209712296</v>
      </c>
      <c r="AZ40" s="184">
        <f t="shared" si="1"/>
        <v>32.523049544688611</v>
      </c>
      <c r="BA40" s="177"/>
    </row>
    <row r="41" spans="1:53" ht="15" customHeight="1" thickBot="1" x14ac:dyDescent="0.2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90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22">
        <v>286.6792929292929</v>
      </c>
      <c r="R41" s="6">
        <v>294.45578231292501</v>
      </c>
      <c r="S41" s="42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22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102">
        <v>200.48</v>
      </c>
      <c r="AK41" s="103">
        <v>243.73</v>
      </c>
      <c r="AL41" s="6">
        <v>210.18149005418539</v>
      </c>
      <c r="AM41" s="121">
        <v>192.40696694271099</v>
      </c>
      <c r="AN41" s="124">
        <v>142.95410471881058</v>
      </c>
      <c r="AO41" s="127">
        <v>201.80361033302199</v>
      </c>
      <c r="AP41" s="127">
        <v>223.166144200627</v>
      </c>
      <c r="AQ41" s="127">
        <v>213.88888888888889</v>
      </c>
      <c r="AR41" s="127">
        <v>218.57142857142901</v>
      </c>
      <c r="AS41" s="127">
        <v>200.583429</v>
      </c>
      <c r="AT41" s="132">
        <v>268.68686868686865</v>
      </c>
      <c r="AU41" s="132">
        <v>221.475256769374</v>
      </c>
      <c r="AV41" s="102">
        <v>241.52</v>
      </c>
      <c r="AW41" s="175">
        <v>237.79334161206685</v>
      </c>
      <c r="AX41" s="182"/>
      <c r="AY41" s="186">
        <f t="shared" si="0"/>
        <v>-1.5430019824168417</v>
      </c>
      <c r="AZ41" s="184">
        <f t="shared" si="1"/>
        <v>-2.4357520157277053</v>
      </c>
    </row>
    <row r="42" spans="1:53" ht="15" customHeight="1" thickBot="1" x14ac:dyDescent="0.2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90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22">
        <v>216.66666666666669</v>
      </c>
      <c r="R42" s="6">
        <v>216.90476190476201</v>
      </c>
      <c r="S42" s="42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22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102">
        <v>189.92</v>
      </c>
      <c r="AK42" s="103">
        <v>206.67</v>
      </c>
      <c r="AL42" s="6">
        <v>229.46341095106857</v>
      </c>
      <c r="AM42" s="121">
        <v>205.452022301608</v>
      </c>
      <c r="AN42" s="124">
        <v>192.52717909593699</v>
      </c>
      <c r="AO42" s="127">
        <v>198.936556577006</v>
      </c>
      <c r="AP42" s="127">
        <v>208.16760926056099</v>
      </c>
      <c r="AQ42" s="127">
        <v>200</v>
      </c>
      <c r="AR42" s="127">
        <v>187.247474747475</v>
      </c>
      <c r="AS42" s="127">
        <v>190.28571428571399</v>
      </c>
      <c r="AT42" s="132">
        <v>204.40961337513099</v>
      </c>
      <c r="AU42" s="132">
        <v>192.50473664266801</v>
      </c>
      <c r="AV42" s="102">
        <v>200.89</v>
      </c>
      <c r="AW42" s="175">
        <v>223.82221576477701</v>
      </c>
      <c r="AX42" s="182"/>
      <c r="AY42" s="186">
        <f t="shared" si="0"/>
        <v>11.415309753983289</v>
      </c>
      <c r="AZ42" s="184">
        <f t="shared" si="1"/>
        <v>8.2993253809343521</v>
      </c>
    </row>
    <row r="43" spans="1:53" ht="15" customHeight="1" thickBot="1" x14ac:dyDescent="0.2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90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22">
        <v>476.19047619047615</v>
      </c>
      <c r="R43" s="6">
        <v>487.69230769230802</v>
      </c>
      <c r="S43" s="42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22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102">
        <v>497.78</v>
      </c>
      <c r="AK43" s="103">
        <v>500.69</v>
      </c>
      <c r="AL43" s="6">
        <v>507.61904761904759</v>
      </c>
      <c r="AM43" s="121">
        <v>498.64444444444399</v>
      </c>
      <c r="AN43" s="124">
        <v>474.07407407407413</v>
      </c>
      <c r="AO43" s="127">
        <v>492.30769230769232</v>
      </c>
      <c r="AP43" s="127">
        <v>497.77777777777777</v>
      </c>
      <c r="AQ43" s="127">
        <v>511.99999999999989</v>
      </c>
      <c r="AR43" s="127">
        <v>536.66666666666697</v>
      </c>
      <c r="AS43" s="127">
        <v>550.37291400000004</v>
      </c>
      <c r="AT43" s="132">
        <v>600.66666666666697</v>
      </c>
      <c r="AU43" s="132">
        <v>608.33333333333337</v>
      </c>
      <c r="AV43" s="102">
        <v>701.52</v>
      </c>
      <c r="AW43" s="175">
        <v>712.49999999999989</v>
      </c>
      <c r="AX43" s="182"/>
      <c r="AY43" s="186">
        <f t="shared" si="0"/>
        <v>1.5651727677043998</v>
      </c>
      <c r="AZ43" s="184">
        <f t="shared" si="1"/>
        <v>42.30362100301582</v>
      </c>
    </row>
    <row r="44" spans="1:53" ht="15" customHeight="1" thickBot="1" x14ac:dyDescent="0.2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90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22">
        <v>675</v>
      </c>
      <c r="R44" s="6">
        <v>702.5</v>
      </c>
      <c r="S44" s="42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22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103">
        <v>700</v>
      </c>
      <c r="AK44" s="103">
        <v>698</v>
      </c>
      <c r="AL44" s="6">
        <v>685</v>
      </c>
      <c r="AM44" s="121">
        <v>678.75</v>
      </c>
      <c r="AN44" s="124">
        <v>666.66666666666663</v>
      </c>
      <c r="AO44" s="127">
        <v>700.53719999999998</v>
      </c>
      <c r="AP44" s="127">
        <v>747.142857142857</v>
      </c>
      <c r="AQ44" s="127">
        <v>750</v>
      </c>
      <c r="AR44" s="127">
        <v>758.53824129999998</v>
      </c>
      <c r="AS44" s="127">
        <v>771.66666666666697</v>
      </c>
      <c r="AT44" s="132">
        <v>800</v>
      </c>
      <c r="AU44" s="132">
        <v>833.33333333333337</v>
      </c>
      <c r="AV44" s="103">
        <v>875</v>
      </c>
      <c r="AW44" s="175">
        <v>860</v>
      </c>
      <c r="AX44" s="182"/>
      <c r="AY44" s="186">
        <f t="shared" si="0"/>
        <v>-1.7142857142857144</v>
      </c>
      <c r="AZ44" s="184">
        <f t="shared" si="1"/>
        <v>23.209169054441261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A44"/>
  <sheetViews>
    <sheetView workbookViewId="0">
      <pane xSplit="1" ySplit="1" topLeftCell="AP2" activePane="bottomRight" state="frozen"/>
      <selection pane="bottomLeft" activeCell="A2" sqref="A2"/>
      <selection pane="topRight" activeCell="B1" sqref="B1"/>
      <selection pane="bottomRight" activeCell="AZ8" sqref="AZ8:AZ9"/>
    </sheetView>
  </sheetViews>
  <sheetFormatPr defaultRowHeight="15" customHeight="1" x14ac:dyDescent="0.2"/>
  <cols>
    <col min="1" max="1" width="33.62890625" customWidth="1"/>
    <col min="2" max="3" width="9.14453125" style="4" customWidth="1"/>
    <col min="4" max="4" width="9.14453125" style="8" customWidth="1"/>
    <col min="5" max="13" width="9.14453125" style="4" customWidth="1"/>
    <col min="14" max="19" width="9.14453125" customWidth="1"/>
    <col min="20" max="20" width="10.76171875" customWidth="1"/>
    <col min="21" max="23" width="9.14453125" customWidth="1"/>
    <col min="24" max="24" width="9.4140625" customWidth="1"/>
    <col min="25" max="25" width="10.625" customWidth="1"/>
    <col min="26" max="26" width="9.55078125" bestFit="1" customWidth="1"/>
    <col min="28" max="31" width="9.4140625" customWidth="1"/>
    <col min="36" max="36" width="9.55078125" customWidth="1"/>
    <col min="37" max="37" width="9.953125" customWidth="1"/>
    <col min="44" max="44" width="11.43359375" customWidth="1"/>
    <col min="45" max="45" width="9.953125" customWidth="1"/>
    <col min="46" max="46" width="11.8359375" customWidth="1"/>
    <col min="47" max="47" width="9.55078125" customWidth="1"/>
    <col min="48" max="48" width="9.81640625" customWidth="1"/>
    <col min="49" max="49" width="11.97265625" customWidth="1"/>
    <col min="50" max="50" width="7.6640625" customWidth="1"/>
    <col min="51" max="51" width="7.3984375" customWidth="1"/>
    <col min="52" max="52" width="6.58984375" bestFit="1" customWidth="1"/>
  </cols>
  <sheetData>
    <row r="1" spans="1:53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120">
        <v>43891</v>
      </c>
      <c r="AO1" s="120">
        <v>43922</v>
      </c>
      <c r="AP1" s="120">
        <v>43952</v>
      </c>
      <c r="AQ1" s="120">
        <v>43983</v>
      </c>
      <c r="AR1" s="120">
        <v>44013</v>
      </c>
      <c r="AS1" s="120">
        <v>44044</v>
      </c>
      <c r="AT1" s="120">
        <v>44075</v>
      </c>
      <c r="AU1" s="120">
        <v>44105</v>
      </c>
      <c r="AV1" s="120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3" ht="15" customHeight="1" thickBot="1" x14ac:dyDescent="0.2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6">
        <v>510.357142857143</v>
      </c>
      <c r="H2" s="22">
        <v>506.20689655172413</v>
      </c>
      <c r="I2" s="6">
        <v>543.87096774193549</v>
      </c>
      <c r="J2" s="33">
        <v>528.79</v>
      </c>
      <c r="K2" s="14">
        <v>525.88</v>
      </c>
      <c r="L2" s="92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22">
        <v>575.276595744681</v>
      </c>
      <c r="R2" s="6">
        <v>587.87878787878799</v>
      </c>
      <c r="S2" s="42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22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102">
        <v>501.9</v>
      </c>
      <c r="AK2" s="103">
        <v>506.3</v>
      </c>
      <c r="AL2" s="6">
        <v>500.142857142857</v>
      </c>
      <c r="AM2" s="121">
        <v>478</v>
      </c>
      <c r="AN2" s="124">
        <v>507.29729729729729</v>
      </c>
      <c r="AO2" s="127">
        <v>509.48780487804902</v>
      </c>
      <c r="AP2" s="127">
        <v>514.16666666666663</v>
      </c>
      <c r="AQ2" s="127">
        <v>515.75609756097595</v>
      </c>
      <c r="AR2" s="127">
        <v>520.04468085106396</v>
      </c>
      <c r="AS2" s="127">
        <v>527.31707317073199</v>
      </c>
      <c r="AT2" s="132">
        <v>530.76923076923072</v>
      </c>
      <c r="AU2" s="132">
        <v>556.25</v>
      </c>
      <c r="AV2" s="103">
        <v>559.79999999999995</v>
      </c>
      <c r="AW2" s="175">
        <v>560.39393939393995</v>
      </c>
      <c r="AX2" s="182"/>
      <c r="AY2" s="186">
        <f>(AW2-AV2)/AV2*100</f>
        <v>0.10609849838156318</v>
      </c>
      <c r="AZ2" s="184">
        <f>(AW2-AK2)/AK2*100</f>
        <v>10.684167369926907</v>
      </c>
      <c r="BA2" s="177"/>
    </row>
    <row r="3" spans="1:53" ht="15" customHeight="1" thickBot="1" x14ac:dyDescent="0.2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6">
        <v>45.606060606060609</v>
      </c>
      <c r="H3" s="22">
        <v>45.972222222222221</v>
      </c>
      <c r="I3" s="6">
        <v>51.2</v>
      </c>
      <c r="J3" s="33">
        <v>47.53</v>
      </c>
      <c r="K3" s="6">
        <v>45.543478260869563</v>
      </c>
      <c r="L3" s="92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22">
        <v>45.094339622641506</v>
      </c>
      <c r="R3" s="6">
        <v>44.75</v>
      </c>
      <c r="S3" s="42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22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102">
        <v>43.62</v>
      </c>
      <c r="AK3" s="103">
        <v>43.68</v>
      </c>
      <c r="AL3" s="6">
        <v>43.013525999999999</v>
      </c>
      <c r="AM3" s="121">
        <v>41</v>
      </c>
      <c r="AN3" s="124">
        <v>42.864864864864899</v>
      </c>
      <c r="AO3" s="127">
        <v>42.974418604651198</v>
      </c>
      <c r="AP3" s="127">
        <v>42.017073170731699</v>
      </c>
      <c r="AQ3" s="127">
        <v>43.5555555555556</v>
      </c>
      <c r="AR3" s="127">
        <v>45.979591836734699</v>
      </c>
      <c r="AS3" s="127">
        <v>46.590909090909093</v>
      </c>
      <c r="AT3" s="132">
        <v>47.205128205128197</v>
      </c>
      <c r="AU3" s="132">
        <v>48.465116279069797</v>
      </c>
      <c r="AV3" s="103">
        <v>49.6</v>
      </c>
      <c r="AW3" s="175">
        <v>49.714285714285715</v>
      </c>
      <c r="AX3" s="182"/>
      <c r="AY3" s="186">
        <f t="shared" ref="AY3:AY44" si="0">(AW3-AV3)/AV3*100</f>
        <v>0.23041474654377797</v>
      </c>
      <c r="AZ3" s="184">
        <f t="shared" ref="AZ3:AZ44" si="1">(AW3-AK3)/AK3*100</f>
        <v>13.814756671899534</v>
      </c>
      <c r="BA3" s="177"/>
    </row>
    <row r="4" spans="1:53" ht="15" customHeight="1" thickBot="1" x14ac:dyDescent="0.2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6">
        <v>468.78306878306864</v>
      </c>
      <c r="H4" s="22">
        <v>471.56862745098027</v>
      </c>
      <c r="I4" s="6">
        <v>496.38531250000017</v>
      </c>
      <c r="J4" s="33">
        <v>464.16</v>
      </c>
      <c r="K4" s="6">
        <v>453.59116373822297</v>
      </c>
      <c r="L4" s="92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22">
        <v>487.80487804878038</v>
      </c>
      <c r="R4" s="6">
        <v>503.29670329670319</v>
      </c>
      <c r="S4" s="42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22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102">
        <v>465.31</v>
      </c>
      <c r="AK4" s="103">
        <v>425.32</v>
      </c>
      <c r="AL4" s="6">
        <v>406.19047619047598</v>
      </c>
      <c r="AM4" s="121">
        <v>395.67099567099564</v>
      </c>
      <c r="AN4" s="124">
        <v>410.98901098901092</v>
      </c>
      <c r="AO4" s="127">
        <v>429.100529100529</v>
      </c>
      <c r="AP4" s="127">
        <v>430.17352899999997</v>
      </c>
      <c r="AQ4" s="127">
        <v>428.54978354978402</v>
      </c>
      <c r="AR4" s="127">
        <v>435.38205980066402</v>
      </c>
      <c r="AS4" s="127">
        <v>442.85714285714278</v>
      </c>
      <c r="AT4" s="132">
        <v>462.1848739495797</v>
      </c>
      <c r="AU4" s="132">
        <v>471.84873949579821</v>
      </c>
      <c r="AV4" s="102">
        <v>505.71</v>
      </c>
      <c r="AW4" s="175">
        <v>501.40231531208968</v>
      </c>
      <c r="AX4" s="182"/>
      <c r="AY4" s="186">
        <f t="shared" si="0"/>
        <v>-0.85180927565408959</v>
      </c>
      <c r="AZ4" s="184">
        <f t="shared" si="1"/>
        <v>17.888252448060214</v>
      </c>
      <c r="BA4" s="177"/>
    </row>
    <row r="5" spans="1:53" ht="15" customHeight="1" thickBot="1" x14ac:dyDescent="0.2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6">
        <v>449.14162634750858</v>
      </c>
      <c r="H5" s="22">
        <v>458.81275587157944</v>
      </c>
      <c r="I5" s="6">
        <v>446.14981132075462</v>
      </c>
      <c r="J5" s="33">
        <v>442.82</v>
      </c>
      <c r="K5" s="6">
        <v>431.44645092079401</v>
      </c>
      <c r="L5" s="92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22">
        <v>461.29870129870153</v>
      </c>
      <c r="R5" s="6">
        <v>472.78358497870698</v>
      </c>
      <c r="S5" s="42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22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102">
        <v>435.41</v>
      </c>
      <c r="AK5" s="103">
        <v>416.43</v>
      </c>
      <c r="AL5" s="6">
        <v>409.24369747899163</v>
      </c>
      <c r="AM5" s="121">
        <v>392.72780717225203</v>
      </c>
      <c r="AN5" s="124">
        <v>356.82539682539681</v>
      </c>
      <c r="AO5" s="127">
        <v>357.0173254486981</v>
      </c>
      <c r="AP5" s="127">
        <v>370.068173734173</v>
      </c>
      <c r="AQ5" s="127">
        <v>369.14285714285722</v>
      </c>
      <c r="AR5" s="127">
        <v>385.90476190476198</v>
      </c>
      <c r="AS5" s="127">
        <v>400.87012987012997</v>
      </c>
      <c r="AT5" s="132">
        <v>435.64213564213549</v>
      </c>
      <c r="AU5" s="132">
        <v>466.48495014444131</v>
      </c>
      <c r="AV5" s="102">
        <v>478.82</v>
      </c>
      <c r="AW5" s="175">
        <v>475.39844756750199</v>
      </c>
      <c r="AX5" s="182"/>
      <c r="AY5" s="186">
        <f t="shared" si="0"/>
        <v>-0.71458009951505863</v>
      </c>
      <c r="AZ5" s="184">
        <f t="shared" si="1"/>
        <v>14.160470563480532</v>
      </c>
      <c r="BA5" s="177"/>
    </row>
    <row r="6" spans="1:53" ht="15" customHeight="1" thickBot="1" x14ac:dyDescent="0.2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6">
        <v>1292.27241054721</v>
      </c>
      <c r="H6" s="22">
        <v>1203.4398496240599</v>
      </c>
      <c r="I6" s="6">
        <v>1205.45869565217</v>
      </c>
      <c r="J6" s="33">
        <v>1208.18</v>
      </c>
      <c r="K6" s="6">
        <v>1205.9689097263199</v>
      </c>
      <c r="L6" s="92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22">
        <v>1024.9170437405728</v>
      </c>
      <c r="R6" s="6">
        <v>1051.9214119214116</v>
      </c>
      <c r="S6" s="42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22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102">
        <v>1089.08</v>
      </c>
      <c r="AK6" s="103">
        <v>1111.74</v>
      </c>
      <c r="AL6" s="6">
        <v>1137.2645768833852</v>
      </c>
      <c r="AM6" s="121">
        <v>1197.49749105419</v>
      </c>
      <c r="AN6" s="124">
        <v>1176.2222222222199</v>
      </c>
      <c r="AO6" s="127">
        <v>1187.3082646520145</v>
      </c>
      <c r="AP6" s="127">
        <v>1196.82331280741</v>
      </c>
      <c r="AQ6" s="127">
        <v>1180.1924001924001</v>
      </c>
      <c r="AR6" s="127">
        <v>1217.0168317878699</v>
      </c>
      <c r="AS6" s="127">
        <v>1200.2711691296199</v>
      </c>
      <c r="AT6" s="132">
        <v>1163.80139710958</v>
      </c>
      <c r="AU6" s="132">
        <v>1192.1764568466399</v>
      </c>
      <c r="AV6" s="102">
        <v>1199.3900000000001</v>
      </c>
      <c r="AW6" s="175">
        <v>1175.2562554583601</v>
      </c>
      <c r="AX6" s="182"/>
      <c r="AY6" s="186">
        <f t="shared" si="0"/>
        <v>-2.0121682306539155</v>
      </c>
      <c r="AZ6" s="184">
        <f t="shared" si="1"/>
        <v>5.7132293034666457</v>
      </c>
      <c r="BA6" s="177"/>
    </row>
    <row r="7" spans="1:53" ht="15" customHeight="1" thickBot="1" x14ac:dyDescent="0.2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6">
        <v>1468.92829392829</v>
      </c>
      <c r="H7" s="22">
        <v>1483.9544736023099</v>
      </c>
      <c r="I7" s="6">
        <v>1412.6021621621624</v>
      </c>
      <c r="J7" s="33">
        <v>1420.81</v>
      </c>
      <c r="K7" s="6">
        <v>1423.015873015873</v>
      </c>
      <c r="L7" s="92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22">
        <v>1450.96181861732</v>
      </c>
      <c r="R7" s="6">
        <v>1431.2835477364938</v>
      </c>
      <c r="S7" s="42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22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102">
        <v>1484.21</v>
      </c>
      <c r="AK7" s="103">
        <v>1487.36</v>
      </c>
      <c r="AL7" s="6">
        <v>1470.899470899471</v>
      </c>
      <c r="AM7" s="121">
        <v>1500.8792160220701</v>
      </c>
      <c r="AN7" s="124">
        <v>1458.108330669605</v>
      </c>
      <c r="AO7" s="127">
        <v>1514.8241428066451</v>
      </c>
      <c r="AP7" s="127">
        <v>1528.5622515885673</v>
      </c>
      <c r="AQ7" s="127">
        <v>1527.5364234762701</v>
      </c>
      <c r="AR7" s="127">
        <v>1520.6115779645193</v>
      </c>
      <c r="AS7" s="127">
        <v>1528.4453950969378</v>
      </c>
      <c r="AT7" s="132">
        <v>1539.7202656612487</v>
      </c>
      <c r="AU7" s="132">
        <v>1624.4692143048217</v>
      </c>
      <c r="AV7" s="102">
        <v>1653.23</v>
      </c>
      <c r="AW7" s="175">
        <v>1700.6163744739399</v>
      </c>
      <c r="AX7" s="182"/>
      <c r="AY7" s="186">
        <f t="shared" si="0"/>
        <v>2.8662905024672849</v>
      </c>
      <c r="AZ7" s="184">
        <f t="shared" si="1"/>
        <v>14.337912440427337</v>
      </c>
      <c r="BA7" s="177"/>
    </row>
    <row r="8" spans="1:53" ht="15" customHeight="1" thickBot="1" x14ac:dyDescent="0.2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6">
        <v>310</v>
      </c>
      <c r="H8" s="22">
        <v>326.5</v>
      </c>
      <c r="I8" s="6">
        <v>295.71428571428572</v>
      </c>
      <c r="J8" s="33">
        <v>308.83</v>
      </c>
      <c r="K8" s="6">
        <v>299.66666666666703</v>
      </c>
      <c r="L8" s="92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22">
        <v>321.875</v>
      </c>
      <c r="R8" s="6">
        <v>300</v>
      </c>
      <c r="S8" s="42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22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102">
        <v>279.55</v>
      </c>
      <c r="AK8" s="103">
        <v>300.67</v>
      </c>
      <c r="AL8" s="6">
        <v>296.66666666666669</v>
      </c>
      <c r="AM8" s="121">
        <v>258.33333333333331</v>
      </c>
      <c r="AN8" s="124">
        <v>253.33333333333334</v>
      </c>
      <c r="AO8" s="127">
        <v>305</v>
      </c>
      <c r="AP8" s="127">
        <v>315.42857142857099</v>
      </c>
      <c r="AQ8" s="127">
        <v>302.36284999999998</v>
      </c>
      <c r="AR8" s="127">
        <v>313.33333333333297</v>
      </c>
      <c r="AS8" s="127">
        <v>300</v>
      </c>
      <c r="AT8" s="132">
        <v>294.61538461538498</v>
      </c>
      <c r="AU8" s="132">
        <v>309.66666666666669</v>
      </c>
      <c r="AV8" s="102">
        <v>378.57</v>
      </c>
      <c r="AW8" s="175">
        <v>350.27654849999999</v>
      </c>
      <c r="AX8" s="182"/>
      <c r="AY8" s="186">
        <f t="shared" si="0"/>
        <v>-7.4737701085664483</v>
      </c>
      <c r="AZ8" s="184">
        <f t="shared" si="1"/>
        <v>16.498669138923063</v>
      </c>
      <c r="BA8" s="177"/>
    </row>
    <row r="9" spans="1:53" ht="15" customHeight="1" thickBot="1" x14ac:dyDescent="0.2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6">
        <v>289.71428571428601</v>
      </c>
      <c r="H9" s="22">
        <v>269.56521739130437</v>
      </c>
      <c r="I9" s="6">
        <v>285.60000000000002</v>
      </c>
      <c r="J9" s="33">
        <v>280.77999999999997</v>
      </c>
      <c r="K9" s="6">
        <v>271.21212121212119</v>
      </c>
      <c r="L9" s="92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22">
        <v>281.42857142857144</v>
      </c>
      <c r="R9" s="6">
        <v>258.09523809523807</v>
      </c>
      <c r="S9" s="42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22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102">
        <v>255.71</v>
      </c>
      <c r="AK9" s="103">
        <v>266.77</v>
      </c>
      <c r="AL9" s="6">
        <v>270.74074074074076</v>
      </c>
      <c r="AM9" s="121">
        <v>240.47619047619048</v>
      </c>
      <c r="AN9" s="124">
        <v>232.35294117647058</v>
      </c>
      <c r="AO9" s="127">
        <v>254.57142857142858</v>
      </c>
      <c r="AP9" s="127">
        <v>258.461538461538</v>
      </c>
      <c r="AQ9" s="127">
        <v>256.52173913043498</v>
      </c>
      <c r="AR9" s="127">
        <v>257.36428189999998</v>
      </c>
      <c r="AS9" s="127">
        <v>253.93939393939394</v>
      </c>
      <c r="AT9" s="132">
        <v>250</v>
      </c>
      <c r="AU9" s="132">
        <v>268.06451612903226</v>
      </c>
      <c r="AV9" s="103">
        <v>300</v>
      </c>
      <c r="AW9" s="175">
        <v>296.57142857142901</v>
      </c>
      <c r="AX9" s="182"/>
      <c r="AY9" s="186">
        <f t="shared" si="0"/>
        <v>-1.1428571428569967</v>
      </c>
      <c r="AZ9" s="184">
        <f t="shared" si="1"/>
        <v>11.171206871623133</v>
      </c>
      <c r="BA9" s="177"/>
    </row>
    <row r="10" spans="1:53" ht="15" customHeight="1" thickBot="1" x14ac:dyDescent="0.2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6">
        <v>622.72108843537399</v>
      </c>
      <c r="H10" s="8">
        <v>631.36054421768699</v>
      </c>
      <c r="I10" s="6">
        <v>593.33333333333303</v>
      </c>
      <c r="J10" s="33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22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82">
        <v>410.92981965899997</v>
      </c>
      <c r="AD10" s="82">
        <v>411.17637755079534</v>
      </c>
      <c r="AE10" s="83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118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125">
        <v>550</v>
      </c>
      <c r="AO10" s="17">
        <v>554.4</v>
      </c>
      <c r="AP10" s="127">
        <v>560.74265800000001</v>
      </c>
      <c r="AQ10" s="17">
        <v>561.24732639219997</v>
      </c>
      <c r="AR10" s="129">
        <v>564.27453100000002</v>
      </c>
      <c r="AS10" s="129">
        <v>567.66017818600005</v>
      </c>
      <c r="AT10" s="129">
        <v>571.06613925511601</v>
      </c>
      <c r="AU10" s="132">
        <v>588.88888888888903</v>
      </c>
      <c r="AV10" s="167">
        <v>593.60000000000014</v>
      </c>
      <c r="AW10" s="176">
        <v>595.38080000000002</v>
      </c>
      <c r="AX10" s="183"/>
      <c r="AY10" s="186">
        <f t="shared" si="0"/>
        <v>0.29999999999998067</v>
      </c>
      <c r="AZ10" s="184">
        <f t="shared" si="1"/>
        <v>11.199625023966309</v>
      </c>
      <c r="BA10" s="177"/>
    </row>
    <row r="11" spans="1:53" ht="15" customHeight="1" thickBot="1" x14ac:dyDescent="0.2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33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23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22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103">
        <v>675.31683799999996</v>
      </c>
      <c r="AK11" s="103">
        <v>680</v>
      </c>
      <c r="AL11" s="6">
        <v>681.43780000000004</v>
      </c>
      <c r="AM11" s="121">
        <v>700.35476900000003</v>
      </c>
      <c r="AN11" s="124">
        <v>735</v>
      </c>
      <c r="AO11" s="127">
        <v>800</v>
      </c>
      <c r="AP11" s="127">
        <v>800.42175829999996</v>
      </c>
      <c r="AQ11" s="127">
        <v>812.53286000000003</v>
      </c>
      <c r="AR11" s="127">
        <v>835.16272479999998</v>
      </c>
      <c r="AS11" s="127">
        <v>914.28571428571001</v>
      </c>
      <c r="AT11" s="132">
        <v>1000</v>
      </c>
      <c r="AU11" s="132">
        <v>1033.3333333333301</v>
      </c>
      <c r="AV11" s="103">
        <v>1050</v>
      </c>
      <c r="AW11" s="175">
        <v>1030.586231</v>
      </c>
      <c r="AX11" s="182"/>
      <c r="AY11" s="186">
        <f t="shared" si="0"/>
        <v>-1.8489303809523812</v>
      </c>
      <c r="AZ11" s="184">
        <f t="shared" si="1"/>
        <v>51.556798676470585</v>
      </c>
      <c r="BA11" s="177"/>
    </row>
    <row r="12" spans="1:53" ht="15" customHeight="1" thickBot="1" x14ac:dyDescent="0.2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6">
        <v>956.66666666667004</v>
      </c>
      <c r="H12" s="8">
        <v>953.33333333333508</v>
      </c>
      <c r="I12" s="6">
        <v>960</v>
      </c>
      <c r="J12" s="33">
        <v>953.99</v>
      </c>
      <c r="K12" s="6">
        <v>925</v>
      </c>
      <c r="L12" s="92">
        <v>920</v>
      </c>
      <c r="M12" s="13">
        <v>910.79</v>
      </c>
      <c r="N12" s="6">
        <v>920</v>
      </c>
      <c r="O12" s="6">
        <v>1050</v>
      </c>
      <c r="P12" s="6">
        <v>1000</v>
      </c>
      <c r="Q12" s="22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22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103">
        <v>1200</v>
      </c>
      <c r="AK12" s="103">
        <v>1175.56</v>
      </c>
      <c r="AL12" s="6">
        <v>1195.6324099999999</v>
      </c>
      <c r="AM12" s="121">
        <v>1200</v>
      </c>
      <c r="AN12" s="124">
        <v>1180</v>
      </c>
      <c r="AO12" s="127">
        <v>1200</v>
      </c>
      <c r="AP12" s="127">
        <v>1240</v>
      </c>
      <c r="AQ12" s="127">
        <v>1300</v>
      </c>
      <c r="AR12" s="127">
        <v>1333.3333333333333</v>
      </c>
      <c r="AS12" s="127">
        <v>1350</v>
      </c>
      <c r="AT12" s="132">
        <v>1320.8462491</v>
      </c>
      <c r="AU12" s="132">
        <v>1350</v>
      </c>
      <c r="AV12" s="103">
        <v>1408</v>
      </c>
      <c r="AW12" s="175">
        <v>1437.48523</v>
      </c>
      <c r="AX12" s="182"/>
      <c r="AY12" s="186">
        <f t="shared" si="0"/>
        <v>2.0941214488636364</v>
      </c>
      <c r="AZ12" s="184">
        <f t="shared" si="1"/>
        <v>22.280889958828141</v>
      </c>
      <c r="BA12" s="177"/>
    </row>
    <row r="13" spans="1:53" ht="15" customHeight="1" thickBot="1" x14ac:dyDescent="0.2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30">
        <v>170.22</v>
      </c>
      <c r="J13" s="33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22">
        <v>166.66666666666666</v>
      </c>
      <c r="R13" s="83">
        <v>166.74999999999997</v>
      </c>
      <c r="S13" s="42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22">
        <v>175</v>
      </c>
      <c r="AD13" s="82">
        <v>175.10499999999999</v>
      </c>
      <c r="AE13" s="83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118">
        <v>172.385391</v>
      </c>
      <c r="AK13" s="103">
        <v>180</v>
      </c>
      <c r="AL13" s="6">
        <v>178.352769</v>
      </c>
      <c r="AM13" s="121">
        <v>175.4279851</v>
      </c>
      <c r="AN13" s="125">
        <v>175</v>
      </c>
      <c r="AO13" s="17">
        <v>175.12249999999997</v>
      </c>
      <c r="AP13" s="17">
        <v>176.28011025000001</v>
      </c>
      <c r="AQ13" s="127">
        <v>175.03761</v>
      </c>
      <c r="AR13" s="129">
        <v>177.42831899999999</v>
      </c>
      <c r="AS13" s="129">
        <v>177.53477599139998</v>
      </c>
      <c r="AT13" s="129">
        <v>178.59998464734838</v>
      </c>
      <c r="AU13" s="132">
        <v>180</v>
      </c>
      <c r="AV13" s="167">
        <v>180.10799999999998</v>
      </c>
      <c r="AW13" s="176">
        <v>180.64832399999995</v>
      </c>
      <c r="AX13" s="183"/>
      <c r="AY13" s="186">
        <f t="shared" si="0"/>
        <v>0.29999999999998334</v>
      </c>
      <c r="AZ13" s="184">
        <f t="shared" si="1"/>
        <v>0.36017999999996975</v>
      </c>
      <c r="BA13" s="177"/>
    </row>
    <row r="14" spans="1:53" ht="15" customHeight="1" thickBot="1" x14ac:dyDescent="0.2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6">
        <v>192.96875</v>
      </c>
      <c r="H14" s="22">
        <v>194.28571428571428</v>
      </c>
      <c r="I14" s="6">
        <v>193.55555555555554</v>
      </c>
      <c r="J14" s="33">
        <v>195.74</v>
      </c>
      <c r="K14" s="6">
        <v>193.75</v>
      </c>
      <c r="L14" s="92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22">
        <v>183.81818181818181</v>
      </c>
      <c r="R14" s="6">
        <v>189.5</v>
      </c>
      <c r="S14" s="42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22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103">
        <v>195</v>
      </c>
      <c r="AK14" s="103">
        <v>197.45</v>
      </c>
      <c r="AL14" s="6">
        <v>192.8125</v>
      </c>
      <c r="AM14" s="121">
        <v>191.769230769231</v>
      </c>
      <c r="AN14" s="124">
        <v>196.31578947368422</v>
      </c>
      <c r="AO14" s="127">
        <v>197.36842105263159</v>
      </c>
      <c r="AP14" s="127">
        <v>199.30232558139534</v>
      </c>
      <c r="AQ14" s="127">
        <v>198</v>
      </c>
      <c r="AR14" s="127">
        <v>201.0204081632653</v>
      </c>
      <c r="AS14" s="127">
        <v>201.16279069767441</v>
      </c>
      <c r="AT14" s="132">
        <v>203.42105263157896</v>
      </c>
      <c r="AU14" s="132">
        <v>205.53658536585399</v>
      </c>
      <c r="AV14" s="103">
        <v>206.4</v>
      </c>
      <c r="AW14" s="175">
        <v>207.64705882352942</v>
      </c>
      <c r="AX14" s="182"/>
      <c r="AY14" s="186">
        <f t="shared" si="0"/>
        <v>0.60419516643866977</v>
      </c>
      <c r="AZ14" s="184">
        <f t="shared" si="1"/>
        <v>5.1643751955074357</v>
      </c>
      <c r="BA14" s="177"/>
    </row>
    <row r="15" spans="1:53" ht="15" customHeight="1" thickBot="1" x14ac:dyDescent="0.2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6">
        <v>1610</v>
      </c>
      <c r="H15" s="22">
        <v>1511.1111111111111</v>
      </c>
      <c r="I15" s="6">
        <v>1600.91</v>
      </c>
      <c r="J15" s="33">
        <v>1620.37</v>
      </c>
      <c r="K15" s="6">
        <v>1512.5</v>
      </c>
      <c r="L15" s="92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22">
        <v>1823.0769230769231</v>
      </c>
      <c r="R15" s="6">
        <v>1800</v>
      </c>
      <c r="S15" s="42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22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102">
        <v>1944.44</v>
      </c>
      <c r="AK15" s="103">
        <v>1970</v>
      </c>
      <c r="AL15" s="6">
        <v>1896.6666666666699</v>
      </c>
      <c r="AM15" s="121">
        <v>1853.3333333333301</v>
      </c>
      <c r="AN15" s="124">
        <v>1798.3333333333301</v>
      </c>
      <c r="AO15" s="127">
        <v>1822.2222222222222</v>
      </c>
      <c r="AP15" s="127">
        <v>1907.1428571428601</v>
      </c>
      <c r="AQ15" s="127">
        <v>1960</v>
      </c>
      <c r="AR15" s="127">
        <v>1980</v>
      </c>
      <c r="AS15" s="127">
        <v>1985.7142857142858</v>
      </c>
      <c r="AT15" s="132">
        <v>1887.5</v>
      </c>
      <c r="AU15" s="132">
        <v>1906.6666666666699</v>
      </c>
      <c r="AV15" s="103">
        <v>1930</v>
      </c>
      <c r="AW15" s="175">
        <v>1923.5</v>
      </c>
      <c r="AX15" s="182"/>
      <c r="AY15" s="186">
        <f t="shared" si="0"/>
        <v>-0.33678756476683941</v>
      </c>
      <c r="AZ15" s="184">
        <f t="shared" si="1"/>
        <v>-2.3604060913705585</v>
      </c>
      <c r="BA15" s="177"/>
    </row>
    <row r="16" spans="1:53" ht="15" customHeight="1" thickBot="1" x14ac:dyDescent="0.2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6">
        <v>392.26190476190476</v>
      </c>
      <c r="H16" s="22">
        <v>391.467181467182</v>
      </c>
      <c r="I16" s="6">
        <v>258.75369565217392</v>
      </c>
      <c r="J16" s="33">
        <v>333.03</v>
      </c>
      <c r="K16" s="6">
        <v>302.91666666666703</v>
      </c>
      <c r="L16" s="92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22">
        <v>207.45149911816577</v>
      </c>
      <c r="R16" s="6">
        <v>223.33333333333334</v>
      </c>
      <c r="S16" s="42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22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102">
        <v>172.73</v>
      </c>
      <c r="AK16" s="103">
        <v>174.51</v>
      </c>
      <c r="AL16" s="6">
        <v>179.04761904761901</v>
      </c>
      <c r="AM16" s="121">
        <v>188.99835796387518</v>
      </c>
      <c r="AN16" s="124">
        <v>200.00000000000006</v>
      </c>
      <c r="AO16" s="127">
        <v>282.92682289113299</v>
      </c>
      <c r="AP16" s="127">
        <v>283.87120028835801</v>
      </c>
      <c r="AQ16" s="127">
        <v>261.54497354497363</v>
      </c>
      <c r="AR16" s="127">
        <v>277.27891156462601</v>
      </c>
      <c r="AS16" s="127">
        <v>288.88888888888891</v>
      </c>
      <c r="AT16" s="132">
        <v>321.0144927536233</v>
      </c>
      <c r="AU16" s="132">
        <v>340.80086580086595</v>
      </c>
      <c r="AV16" s="103">
        <v>332</v>
      </c>
      <c r="AW16" s="175">
        <v>327.77777777777771</v>
      </c>
      <c r="AX16" s="182"/>
      <c r="AY16" s="186">
        <f t="shared" si="0"/>
        <v>-1.2717536813922548</v>
      </c>
      <c r="AZ16" s="184">
        <f t="shared" si="1"/>
        <v>87.827504313665543</v>
      </c>
      <c r="BA16" s="177"/>
    </row>
    <row r="17" spans="1:53" ht="15" customHeight="1" thickBot="1" x14ac:dyDescent="0.2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6">
        <v>453.17460317460319</v>
      </c>
      <c r="H17" s="22">
        <v>460.77258253728797</v>
      </c>
      <c r="I17" s="6">
        <v>320.73933333333332</v>
      </c>
      <c r="J17" s="33">
        <v>399.32</v>
      </c>
      <c r="K17" s="6">
        <v>373.768115942029</v>
      </c>
      <c r="L17" s="92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22">
        <v>250.90909090909091</v>
      </c>
      <c r="R17" s="6">
        <v>258.11965811965814</v>
      </c>
      <c r="S17" s="42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22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103">
        <v>196.6</v>
      </c>
      <c r="AK17" s="103">
        <v>205.56</v>
      </c>
      <c r="AL17" s="6">
        <v>213.43434343434299</v>
      </c>
      <c r="AM17" s="121">
        <v>225.802469135802</v>
      </c>
      <c r="AN17" s="124">
        <v>246.10856398935866</v>
      </c>
      <c r="AO17" s="127">
        <v>327.05426356589197</v>
      </c>
      <c r="AP17" s="127">
        <v>329.365079365079</v>
      </c>
      <c r="AQ17" s="127">
        <v>302.79220779220782</v>
      </c>
      <c r="AR17" s="127">
        <v>319.71631205673799</v>
      </c>
      <c r="AS17" s="127">
        <v>314.28571428571433</v>
      </c>
      <c r="AT17" s="132">
        <v>366.6666666666668</v>
      </c>
      <c r="AU17" s="132">
        <v>376.23337953693732</v>
      </c>
      <c r="AV17" s="102">
        <v>361.73</v>
      </c>
      <c r="AW17" s="175">
        <v>372.91666666666669</v>
      </c>
      <c r="AX17" s="182"/>
      <c r="AY17" s="186">
        <f t="shared" si="0"/>
        <v>3.092546005768575</v>
      </c>
      <c r="AZ17" s="184">
        <f t="shared" si="1"/>
        <v>81.414996432509582</v>
      </c>
      <c r="BA17" s="177"/>
    </row>
    <row r="18" spans="1:53" ht="15" customHeight="1" thickBot="1" x14ac:dyDescent="0.2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22">
        <v>1391.304347826087</v>
      </c>
      <c r="I18" s="7">
        <v>1251.23</v>
      </c>
      <c r="J18" s="33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23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82">
        <v>1507.3809591836684</v>
      </c>
      <c r="AD18" s="82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102">
        <v>1555.56</v>
      </c>
      <c r="AK18" s="9">
        <v>1563.3377999999998</v>
      </c>
      <c r="AL18" s="6">
        <v>1600</v>
      </c>
      <c r="AM18" s="121">
        <v>1582.6492175999999</v>
      </c>
      <c r="AN18" s="124">
        <v>1533.3333333333301</v>
      </c>
      <c r="AO18" s="17">
        <v>1544.0666666666632</v>
      </c>
      <c r="AP18" s="17">
        <v>1556.4191999999964</v>
      </c>
      <c r="AQ18">
        <v>1557.8199772799962</v>
      </c>
      <c r="AR18" s="129">
        <v>1603.263841</v>
      </c>
      <c r="AS18" s="129">
        <v>1612.8834240460001</v>
      </c>
      <c r="AT18" s="129">
        <v>1622.5607245902761</v>
      </c>
      <c r="AU18" s="129">
        <v>1702.3655825574999</v>
      </c>
      <c r="AV18" s="167">
        <v>1710.8774104702873</v>
      </c>
      <c r="AW18" s="176">
        <v>1714.2991652912278</v>
      </c>
      <c r="AX18" s="183"/>
      <c r="AY18" s="186">
        <f t="shared" si="0"/>
        <v>0.20000000000000018</v>
      </c>
      <c r="AZ18" s="184">
        <f t="shared" si="1"/>
        <v>9.6563497211689047</v>
      </c>
      <c r="BA18" s="177"/>
    </row>
    <row r="19" spans="1:53" ht="15" customHeight="1" thickBot="1" x14ac:dyDescent="0.2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6">
        <v>2950</v>
      </c>
      <c r="H19" s="22">
        <v>3028.5714285714284</v>
      </c>
      <c r="I19" s="6">
        <v>2342.0633333333299</v>
      </c>
      <c r="J19" s="33">
        <v>2790.49</v>
      </c>
      <c r="K19" s="6">
        <v>2750</v>
      </c>
      <c r="L19" s="92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22">
        <v>2172.4347298117791</v>
      </c>
      <c r="R19" s="6">
        <v>2185.1851851851857</v>
      </c>
      <c r="S19" s="42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22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103">
        <v>2200</v>
      </c>
      <c r="AK19" s="103">
        <v>2185</v>
      </c>
      <c r="AL19" s="6">
        <v>2150</v>
      </c>
      <c r="AM19" s="121">
        <v>2095.2380952380954</v>
      </c>
      <c r="AN19" s="124">
        <v>2070</v>
      </c>
      <c r="AO19" s="17">
        <v>2084.4899999999998</v>
      </c>
      <c r="AP19" s="127">
        <v>2100.5284190000002</v>
      </c>
      <c r="AQ19" s="127">
        <v>2083.3333333333298</v>
      </c>
      <c r="AR19" s="127">
        <v>2108.5247319</v>
      </c>
      <c r="AS19" s="127">
        <v>2187.8787878787875</v>
      </c>
      <c r="AT19" s="132">
        <v>2216.6666666666702</v>
      </c>
      <c r="AU19" s="132">
        <v>2250.5357142857101</v>
      </c>
      <c r="AV19" s="102">
        <v>2239.39</v>
      </c>
      <c r="AW19" s="175">
        <v>2241.09243697479</v>
      </c>
      <c r="AX19" s="182"/>
      <c r="AY19" s="186">
        <f t="shared" si="0"/>
        <v>7.6022353176092114E-2</v>
      </c>
      <c r="AZ19" s="184">
        <f t="shared" si="1"/>
        <v>2.567159586946909</v>
      </c>
      <c r="BA19" s="177"/>
    </row>
    <row r="20" spans="1:53" ht="15" customHeight="1" thickBot="1" x14ac:dyDescent="0.2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6">
        <v>210.46785201797482</v>
      </c>
      <c r="H20" s="22">
        <v>191.44130609921308</v>
      </c>
      <c r="I20" s="6">
        <v>212.33170212765958</v>
      </c>
      <c r="J20" s="33">
        <v>198.55</v>
      </c>
      <c r="K20" s="6">
        <v>209.43755901739098</v>
      </c>
      <c r="L20" s="92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22">
        <v>255.16184837741</v>
      </c>
      <c r="R20" s="6">
        <v>218.71783601749999</v>
      </c>
      <c r="S20" s="42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22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102">
        <v>389.88</v>
      </c>
      <c r="AK20" s="103">
        <v>353.9</v>
      </c>
      <c r="AL20" s="6">
        <v>304.75196045784298</v>
      </c>
      <c r="AM20" s="121">
        <v>289.689494977957</v>
      </c>
      <c r="AN20" s="124">
        <v>255.45021089766823</v>
      </c>
      <c r="AO20" s="127">
        <v>206.99938875741</v>
      </c>
      <c r="AP20" s="127">
        <v>282.07215325883197</v>
      </c>
      <c r="AQ20" s="127">
        <v>273.89119567609299</v>
      </c>
      <c r="AR20" s="127">
        <v>227.22436266946531</v>
      </c>
      <c r="AS20" s="127">
        <v>290.55335359514936</v>
      </c>
      <c r="AT20" s="132">
        <v>315.97909253038119</v>
      </c>
      <c r="AU20" s="132">
        <v>350.44458537105606</v>
      </c>
      <c r="AV20" s="102">
        <v>789.77</v>
      </c>
      <c r="AW20" s="175">
        <v>810.23454665922895</v>
      </c>
      <c r="AX20" s="182"/>
      <c r="AY20" s="186">
        <f t="shared" si="0"/>
        <v>2.5912033451801122</v>
      </c>
      <c r="AZ20" s="184">
        <f t="shared" si="1"/>
        <v>128.9444890249305</v>
      </c>
      <c r="BA20" s="177"/>
    </row>
    <row r="21" spans="1:53" ht="15" customHeight="1" thickBot="1" x14ac:dyDescent="0.2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6">
        <v>425.41125541125501</v>
      </c>
      <c r="H21" s="22">
        <v>450.444444444444</v>
      </c>
      <c r="I21" s="6">
        <v>333.64285714285717</v>
      </c>
      <c r="J21" s="33">
        <v>405.32</v>
      </c>
      <c r="K21" s="7">
        <v>402</v>
      </c>
      <c r="L21" s="92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22">
        <v>346.05363984674329</v>
      </c>
      <c r="R21" s="6">
        <v>344.86111111111109</v>
      </c>
      <c r="S21" s="42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22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103">
        <v>480</v>
      </c>
      <c r="AK21" s="103">
        <v>482.65</v>
      </c>
      <c r="AL21" s="6">
        <v>455.555555555556</v>
      </c>
      <c r="AM21" s="121">
        <v>448.88888888888903</v>
      </c>
      <c r="AN21" s="124">
        <v>434.54545454545502</v>
      </c>
      <c r="AO21" s="127">
        <v>478.75</v>
      </c>
      <c r="AP21" s="127">
        <v>492.30769230769198</v>
      </c>
      <c r="AQ21" s="127">
        <v>484.61538461538498</v>
      </c>
      <c r="AR21" s="127">
        <v>488.57142857142856</v>
      </c>
      <c r="AS21" s="127">
        <v>495.71428571428601</v>
      </c>
      <c r="AT21" s="132">
        <v>526.36363636363603</v>
      </c>
      <c r="AU21" s="132">
        <v>584</v>
      </c>
      <c r="AV21" s="102">
        <v>633.33000000000004</v>
      </c>
      <c r="AW21" s="175">
        <v>630.58342709999999</v>
      </c>
      <c r="AX21" s="182"/>
      <c r="AY21" s="186">
        <f t="shared" si="0"/>
        <v>-0.43367168774573228</v>
      </c>
      <c r="AZ21" s="184">
        <f t="shared" si="1"/>
        <v>30.650249062467633</v>
      </c>
      <c r="BA21" s="177"/>
    </row>
    <row r="22" spans="1:53" ht="15" customHeight="1" thickBot="1" x14ac:dyDescent="0.2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6">
        <v>307.64705882352939</v>
      </c>
      <c r="H22" s="22">
        <v>350.21021021020999</v>
      </c>
      <c r="I22" s="6">
        <v>313.8998039215686</v>
      </c>
      <c r="J22" s="33">
        <v>320.24</v>
      </c>
      <c r="K22" s="6">
        <v>304.28571428571399</v>
      </c>
      <c r="L22" s="92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22">
        <v>267.89003159239093</v>
      </c>
      <c r="R22" s="6">
        <v>264.92063492063488</v>
      </c>
      <c r="S22" s="42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22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103">
        <v>400.73513279999997</v>
      </c>
      <c r="AK22" s="103">
        <v>402.71</v>
      </c>
      <c r="AL22" s="6">
        <v>400.70697727532303</v>
      </c>
      <c r="AM22" s="121">
        <v>397.33333333333297</v>
      </c>
      <c r="AN22" s="124">
        <v>387.07070707070699</v>
      </c>
      <c r="AO22" s="127">
        <v>413.18357487922702</v>
      </c>
      <c r="AP22" s="127">
        <v>420.35042735042703</v>
      </c>
      <c r="AQ22" s="127">
        <v>409.62962962963002</v>
      </c>
      <c r="AR22" s="127">
        <v>413.6</v>
      </c>
      <c r="AS22" s="127">
        <v>432.88888888888903</v>
      </c>
      <c r="AT22" s="132">
        <v>487.60393046107339</v>
      </c>
      <c r="AU22" s="132">
        <v>490.51679586563301</v>
      </c>
      <c r="AV22" s="102">
        <v>518.62</v>
      </c>
      <c r="AW22" s="175">
        <v>503.84384384384401</v>
      </c>
      <c r="AX22" s="182"/>
      <c r="AY22" s="186">
        <f t="shared" si="0"/>
        <v>-2.8491296433141784</v>
      </c>
      <c r="AZ22" s="184">
        <f t="shared" si="1"/>
        <v>25.11331822995308</v>
      </c>
      <c r="BA22" s="177"/>
    </row>
    <row r="23" spans="1:53" ht="15" customHeight="1" thickBot="1" x14ac:dyDescent="0.2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6">
        <v>304</v>
      </c>
      <c r="H23" s="22">
        <v>328.88888888888903</v>
      </c>
      <c r="I23" s="6">
        <v>280</v>
      </c>
      <c r="J23" s="33">
        <v>304.81</v>
      </c>
      <c r="K23" s="6">
        <v>300.82505910165497</v>
      </c>
      <c r="L23" s="92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22">
        <v>368</v>
      </c>
      <c r="R23" s="6">
        <v>320</v>
      </c>
      <c r="S23" s="42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22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118">
        <v>473.62418400000001</v>
      </c>
      <c r="AK23" s="103">
        <v>474</v>
      </c>
      <c r="AL23" s="6">
        <v>430</v>
      </c>
      <c r="AM23" s="121">
        <v>420.59317568</v>
      </c>
      <c r="AN23" s="124">
        <v>411.81818181818198</v>
      </c>
      <c r="AO23" s="17">
        <v>475.112727272727</v>
      </c>
      <c r="AP23" s="127">
        <v>485</v>
      </c>
      <c r="AQ23" s="17">
        <v>485.43649999999997</v>
      </c>
      <c r="AR23" s="125">
        <v>492.36418700000002</v>
      </c>
      <c r="AS23" s="17">
        <v>496.30310049600001</v>
      </c>
      <c r="AT23" s="17">
        <v>507.28091909897603</v>
      </c>
      <c r="AU23" s="132">
        <v>586.59361200000001</v>
      </c>
      <c r="AV23" s="17">
        <v>591.28636089600002</v>
      </c>
      <c r="AW23" s="17">
        <v>592.468933617792</v>
      </c>
      <c r="AX23" s="173"/>
      <c r="AY23" s="186">
        <f t="shared" si="0"/>
        <v>0.1999999999999974</v>
      </c>
      <c r="AZ23" s="184">
        <f t="shared" si="1"/>
        <v>24.993445910926585</v>
      </c>
      <c r="BA23" s="177"/>
    </row>
    <row r="24" spans="1:53" ht="15" customHeight="1" thickBot="1" x14ac:dyDescent="0.2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6">
        <v>439.642857142857</v>
      </c>
      <c r="H24" s="22">
        <v>444.58333333333297</v>
      </c>
      <c r="I24" s="6">
        <v>413.71428571428572</v>
      </c>
      <c r="J24" s="33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22">
        <v>407.18304843304844</v>
      </c>
      <c r="R24" s="6">
        <v>401.25</v>
      </c>
      <c r="S24" s="42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22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103">
        <v>550.86352810000005</v>
      </c>
      <c r="AK24" s="103">
        <v>558.46</v>
      </c>
      <c r="AL24" s="6">
        <v>515.892255892256</v>
      </c>
      <c r="AM24" s="121">
        <v>505.71428571428601</v>
      </c>
      <c r="AN24" s="124">
        <v>453.27166612346656</v>
      </c>
      <c r="AO24" s="127">
        <v>504.84848484848487</v>
      </c>
      <c r="AP24" s="127">
        <v>519.43074263791402</v>
      </c>
      <c r="AQ24" s="127">
        <v>524.28571428571399</v>
      </c>
      <c r="AR24" s="127">
        <v>557.05882352941205</v>
      </c>
      <c r="AS24" s="127">
        <v>570.4724185</v>
      </c>
      <c r="AT24" s="132">
        <v>648.27586206896547</v>
      </c>
      <c r="AU24" s="132">
        <v>701.58620689655197</v>
      </c>
      <c r="AV24" s="103">
        <v>762.5</v>
      </c>
      <c r="AW24" s="175">
        <v>758.83333333333303</v>
      </c>
      <c r="AX24" s="182"/>
      <c r="AY24" s="186">
        <f t="shared" si="0"/>
        <v>-0.48087431693993044</v>
      </c>
      <c r="AZ24" s="184">
        <f t="shared" si="1"/>
        <v>35.879621339636323</v>
      </c>
      <c r="BA24" s="177"/>
    </row>
    <row r="25" spans="1:53" ht="15" customHeight="1" thickBot="1" x14ac:dyDescent="0.2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6">
        <v>425.19323512879168</v>
      </c>
      <c r="H25" s="22">
        <v>487.40364417642655</v>
      </c>
      <c r="I25" s="6">
        <v>394.74693877550999</v>
      </c>
      <c r="J25" s="33">
        <v>359.2</v>
      </c>
      <c r="K25" s="6">
        <v>261.3673251593483</v>
      </c>
      <c r="L25" s="92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22">
        <v>290.60290664440737</v>
      </c>
      <c r="R25" s="6">
        <v>294.55297817980397</v>
      </c>
      <c r="S25" s="42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22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102">
        <v>357.44</v>
      </c>
      <c r="AK25" s="103">
        <v>384.73</v>
      </c>
      <c r="AL25" s="6">
        <v>355.697572965495</v>
      </c>
      <c r="AM25" s="121">
        <v>336.429378065891</v>
      </c>
      <c r="AN25" s="124">
        <v>301.30211068927468</v>
      </c>
      <c r="AO25" s="127">
        <v>302.34307871562783</v>
      </c>
      <c r="AP25" s="127">
        <v>326.07807005985501</v>
      </c>
      <c r="AQ25" s="127">
        <v>360.55183849373202</v>
      </c>
      <c r="AR25" s="127">
        <v>381.40158994187101</v>
      </c>
      <c r="AS25" s="127">
        <v>392.52526026966825</v>
      </c>
      <c r="AT25" s="132">
        <v>401.36829196158021</v>
      </c>
      <c r="AU25" s="132">
        <v>410.78929075954227</v>
      </c>
      <c r="AV25" s="102">
        <v>484.64</v>
      </c>
      <c r="AW25" s="175">
        <v>473.37864776483701</v>
      </c>
      <c r="AX25" s="182"/>
      <c r="AY25" s="186">
        <f t="shared" si="0"/>
        <v>-2.3236530693221722</v>
      </c>
      <c r="AZ25" s="184">
        <f t="shared" si="1"/>
        <v>23.041781967831206</v>
      </c>
      <c r="BA25" s="177"/>
    </row>
    <row r="26" spans="1:53" ht="15" customHeight="1" thickBot="1" x14ac:dyDescent="0.2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6">
        <v>299.5342154091083</v>
      </c>
      <c r="H26" s="22">
        <v>293.95763436217101</v>
      </c>
      <c r="I26" s="6">
        <v>259.98583333333335</v>
      </c>
      <c r="J26" s="33">
        <v>269.88</v>
      </c>
      <c r="K26" s="6">
        <v>236.34262690206199</v>
      </c>
      <c r="L26" s="92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22">
        <v>176.02993110213856</v>
      </c>
      <c r="R26" s="6">
        <v>193.20573264985299</v>
      </c>
      <c r="S26" s="42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22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102">
        <v>196.11</v>
      </c>
      <c r="AK26" s="103">
        <v>195.82</v>
      </c>
      <c r="AL26" s="6">
        <v>196.44742003483566</v>
      </c>
      <c r="AM26" s="121">
        <v>187.87317321345901</v>
      </c>
      <c r="AN26" s="124">
        <v>156.15447441297175</v>
      </c>
      <c r="AO26" s="127">
        <v>205.30802062059499</v>
      </c>
      <c r="AP26" s="127">
        <v>209.52971338173401</v>
      </c>
      <c r="AQ26" s="127">
        <v>213.05546940846301</v>
      </c>
      <c r="AR26" s="127">
        <v>241.351635021547</v>
      </c>
      <c r="AS26" s="127">
        <v>298.49829461695799</v>
      </c>
      <c r="AT26" s="132">
        <v>271.90547075179103</v>
      </c>
      <c r="AU26" s="132">
        <v>224.41272475137461</v>
      </c>
      <c r="AV26" s="102">
        <v>282.56</v>
      </c>
      <c r="AW26" s="175">
        <v>279.55605511217902</v>
      </c>
      <c r="AX26" s="182"/>
      <c r="AY26" s="186">
        <f t="shared" si="0"/>
        <v>-1.0631175282492138</v>
      </c>
      <c r="AZ26" s="184">
        <f t="shared" si="1"/>
        <v>42.7617480911955</v>
      </c>
      <c r="BA26" s="177"/>
    </row>
    <row r="27" spans="1:53" ht="15" customHeight="1" thickBot="1" x14ac:dyDescent="0.2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92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22">
        <v>1607.7777777777801</v>
      </c>
      <c r="R27" s="6">
        <v>1733.3333333333333</v>
      </c>
      <c r="S27" s="42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22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103">
        <v>1600</v>
      </c>
      <c r="AK27" s="103">
        <v>1635.3628100000001</v>
      </c>
      <c r="AL27" s="6">
        <v>1650</v>
      </c>
      <c r="AM27" s="121">
        <v>1604.8563140000001</v>
      </c>
      <c r="AN27" s="124">
        <v>1625</v>
      </c>
      <c r="AO27" s="127">
        <v>1703.51125065411</v>
      </c>
      <c r="AP27" s="127">
        <v>1800</v>
      </c>
      <c r="AQ27" s="127">
        <v>1758.3526400000001</v>
      </c>
      <c r="AR27" s="127">
        <v>1778.0701754386</v>
      </c>
      <c r="AS27" s="127">
        <v>1834.5238095238101</v>
      </c>
      <c r="AT27" s="132">
        <v>1912.9967776584299</v>
      </c>
      <c r="AU27" s="132">
        <v>1923.11594202899</v>
      </c>
      <c r="AV27" s="103">
        <v>2010</v>
      </c>
      <c r="AW27" s="187">
        <v>2022.06</v>
      </c>
      <c r="AX27" s="188"/>
      <c r="AY27" s="186">
        <f t="shared" si="0"/>
        <v>0.59999999999999731</v>
      </c>
      <c r="AZ27" s="184">
        <f t="shared" si="1"/>
        <v>23.645957192826213</v>
      </c>
      <c r="BA27" s="177"/>
    </row>
    <row r="28" spans="1:53" ht="15" customHeight="1" thickBot="1" x14ac:dyDescent="0.25">
      <c r="A28" s="3" t="s">
        <v>27</v>
      </c>
      <c r="B28" s="13">
        <v>759.41</v>
      </c>
      <c r="C28" s="28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92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22">
        <v>874.06417112299005</v>
      </c>
      <c r="R28" s="6">
        <v>933.33333333333337</v>
      </c>
      <c r="S28" s="42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22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102">
        <v>941.18</v>
      </c>
      <c r="AK28" s="103">
        <v>969.23</v>
      </c>
      <c r="AL28" s="6">
        <v>1018.49206349206</v>
      </c>
      <c r="AM28" s="121">
        <v>976.92307692307702</v>
      </c>
      <c r="AN28" s="124">
        <v>907.61437908496703</v>
      </c>
      <c r="AO28" s="127">
        <v>981.66666666667004</v>
      </c>
      <c r="AP28" s="127">
        <v>1003.0303030303</v>
      </c>
      <c r="AQ28" s="127">
        <v>1000</v>
      </c>
      <c r="AR28" s="127">
        <v>1042.8571428571399</v>
      </c>
      <c r="AS28" s="127">
        <v>1012.2549019607843</v>
      </c>
      <c r="AT28" s="132">
        <v>1082.6797385620901</v>
      </c>
      <c r="AU28" s="132">
        <v>1154.6840958605665</v>
      </c>
      <c r="AV28" s="102">
        <v>1190.9100000000001</v>
      </c>
      <c r="AW28" s="176">
        <v>1198.05546</v>
      </c>
      <c r="AX28" s="183"/>
      <c r="AY28" s="186">
        <f t="shared" si="0"/>
        <v>0.59999999999999631</v>
      </c>
      <c r="AZ28" s="184">
        <f t="shared" si="1"/>
        <v>23.60899476904347</v>
      </c>
      <c r="BA28" s="177"/>
    </row>
    <row r="29" spans="1:53" ht="15" customHeight="1" thickBot="1" x14ac:dyDescent="0.2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92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22">
        <v>351.86965811965803</v>
      </c>
      <c r="R29" s="6">
        <v>364.09090909090901</v>
      </c>
      <c r="S29" s="42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22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103">
        <v>362.7</v>
      </c>
      <c r="AK29" s="103">
        <v>405.67</v>
      </c>
      <c r="AL29" s="6">
        <v>398.57764245324103</v>
      </c>
      <c r="AM29" s="121">
        <v>382.96934487563499</v>
      </c>
      <c r="AN29" s="124">
        <v>361.57773386034256</v>
      </c>
      <c r="AO29" s="127">
        <v>417.59615384615398</v>
      </c>
      <c r="AP29" s="127">
        <v>453.552631578947</v>
      </c>
      <c r="AQ29" s="127">
        <v>464.28571428571428</v>
      </c>
      <c r="AR29" s="127">
        <v>455.6728674375733</v>
      </c>
      <c r="AS29" s="127">
        <v>508.03510215274912</v>
      </c>
      <c r="AT29" s="132">
        <v>475.20915526455695</v>
      </c>
      <c r="AU29" s="132">
        <v>409.30335097001802</v>
      </c>
      <c r="AV29" s="102">
        <v>396.72</v>
      </c>
      <c r="AW29" s="175">
        <v>416.451819125616</v>
      </c>
      <c r="AX29" s="182"/>
      <c r="AY29" s="186">
        <f t="shared" si="0"/>
        <v>4.9737394448517769</v>
      </c>
      <c r="AZ29" s="184">
        <f t="shared" si="1"/>
        <v>2.6577807394226789</v>
      </c>
      <c r="BA29" s="177"/>
    </row>
    <row r="30" spans="1:53" ht="15" customHeight="1" thickBot="1" x14ac:dyDescent="0.2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92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22">
        <v>135.56176028012331</v>
      </c>
      <c r="R30" s="6">
        <v>129.858984530474</v>
      </c>
      <c r="S30" s="42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22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102">
        <v>107.04</v>
      </c>
      <c r="AK30" s="103">
        <v>145.53</v>
      </c>
      <c r="AL30" s="6">
        <v>152.57199368141343</v>
      </c>
      <c r="AM30" s="121">
        <v>132.86508281723499</v>
      </c>
      <c r="AN30" s="124">
        <v>152.69512163978848</v>
      </c>
      <c r="AO30" s="127">
        <v>159.89278791402899</v>
      </c>
      <c r="AP30" s="127">
        <v>153.454930572823</v>
      </c>
      <c r="AQ30" s="127">
        <v>146.25438958772293</v>
      </c>
      <c r="AR30" s="127">
        <v>150.65843313406612</v>
      </c>
      <c r="AS30" s="127">
        <v>156.32090415046599</v>
      </c>
      <c r="AT30" s="132">
        <v>156.91218053314338</v>
      </c>
      <c r="AU30" s="132">
        <v>170.24040548593825</v>
      </c>
      <c r="AV30" s="102">
        <v>183.97</v>
      </c>
      <c r="AW30" s="175">
        <v>169.92677457345201</v>
      </c>
      <c r="AX30" s="182"/>
      <c r="AY30" s="186">
        <f t="shared" si="0"/>
        <v>-7.6334323131749686</v>
      </c>
      <c r="AZ30" s="184">
        <f t="shared" si="1"/>
        <v>16.764086149558171</v>
      </c>
      <c r="BA30" s="177"/>
    </row>
    <row r="31" spans="1:53" ht="15" customHeight="1" thickBot="1" x14ac:dyDescent="0.2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118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125">
        <v>800</v>
      </c>
      <c r="AO31" s="127">
        <v>850.53477999999996</v>
      </c>
      <c r="AP31" s="17">
        <v>857.33905823999999</v>
      </c>
      <c r="AQ31" s="17">
        <v>858.11066339241586</v>
      </c>
      <c r="AR31" s="125">
        <v>862.4826319</v>
      </c>
      <c r="AS31" s="17">
        <v>870.24497558709993</v>
      </c>
      <c r="AT31" s="132">
        <v>900</v>
      </c>
      <c r="AU31" s="132">
        <v>975</v>
      </c>
      <c r="AV31" s="103">
        <v>1000</v>
      </c>
      <c r="AW31" s="17">
        <v>1004</v>
      </c>
      <c r="AX31" s="173"/>
      <c r="AY31" s="186">
        <f t="shared" si="0"/>
        <v>0.4</v>
      </c>
      <c r="AZ31" s="184">
        <f t="shared" si="1"/>
        <v>19.329763609980862</v>
      </c>
      <c r="BA31" s="177"/>
    </row>
    <row r="32" spans="1:53" ht="15" customHeight="1" thickBot="1" x14ac:dyDescent="0.2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92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22">
        <v>944.71876735808621</v>
      </c>
      <c r="R32" s="6">
        <v>907.2995050013626</v>
      </c>
      <c r="S32" s="42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22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102">
        <v>1004.49</v>
      </c>
      <c r="AK32" s="103">
        <v>1041.05</v>
      </c>
      <c r="AL32" s="6">
        <v>974.82702482702496</v>
      </c>
      <c r="AM32" s="121">
        <v>914.79591836734699</v>
      </c>
      <c r="AN32" s="124">
        <v>969.96900753373995</v>
      </c>
      <c r="AO32" s="127">
        <v>1019.39830195644</v>
      </c>
      <c r="AP32" s="127">
        <v>1057.4637127578301</v>
      </c>
      <c r="AQ32" s="127">
        <v>1074.7967479674801</v>
      </c>
      <c r="AR32" s="127">
        <v>1093.8096843051301</v>
      </c>
      <c r="AS32" s="127">
        <v>1114.8031612848499</v>
      </c>
      <c r="AT32" s="132">
        <v>1178.97871371424</v>
      </c>
      <c r="AU32" s="132">
        <v>1257.70130383131</v>
      </c>
      <c r="AV32" s="102">
        <v>1259.67</v>
      </c>
      <c r="AW32" s="175">
        <v>1273.0840336134499</v>
      </c>
      <c r="AX32" s="182"/>
      <c r="AY32" s="186">
        <f t="shared" si="0"/>
        <v>1.0648847407217661</v>
      </c>
      <c r="AZ32" s="184">
        <f t="shared" si="1"/>
        <v>22.288461996393064</v>
      </c>
      <c r="BA32" s="177"/>
    </row>
    <row r="33" spans="1:53" ht="15" customHeight="1" thickBot="1" x14ac:dyDescent="0.2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8">
        <v>961</v>
      </c>
      <c r="H33" s="13">
        <v>858.95</v>
      </c>
      <c r="I33" s="28">
        <v>850.39</v>
      </c>
      <c r="J33" s="8">
        <v>841.03570999999999</v>
      </c>
      <c r="K33" s="29">
        <v>850</v>
      </c>
      <c r="L33" s="29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22">
        <v>926.66666666667004</v>
      </c>
      <c r="R33" s="23">
        <v>932.2266666666701</v>
      </c>
      <c r="S33" s="42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22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103">
        <v>1200.8524193999999</v>
      </c>
      <c r="AK33" s="103">
        <v>1250</v>
      </c>
      <c r="AL33" s="6">
        <v>1200</v>
      </c>
      <c r="AM33" s="121">
        <v>1185.74215</v>
      </c>
      <c r="AN33" s="124">
        <v>1200</v>
      </c>
      <c r="AO33" s="127">
        <v>1248.3254300000001</v>
      </c>
      <c r="AP33" s="127">
        <v>1253.3333333333301</v>
      </c>
      <c r="AQ33" s="127">
        <v>1255.2846195</v>
      </c>
      <c r="AR33" s="127">
        <v>1250</v>
      </c>
      <c r="AS33" s="127">
        <v>1233.3333333333333</v>
      </c>
      <c r="AT33" s="132">
        <v>1302.8571428571399</v>
      </c>
      <c r="AU33" s="132">
        <v>1350</v>
      </c>
      <c r="AV33" s="103">
        <v>1445</v>
      </c>
      <c r="AW33" s="175">
        <v>1483.3333333333333</v>
      </c>
      <c r="AX33" s="182"/>
      <c r="AY33" s="186">
        <f t="shared" si="0"/>
        <v>2.6528258362168344</v>
      </c>
      <c r="AZ33" s="184">
        <f t="shared" si="1"/>
        <v>18.666666666666661</v>
      </c>
      <c r="BA33" s="177"/>
    </row>
    <row r="34" spans="1:53" ht="15" customHeight="1" thickBot="1" x14ac:dyDescent="0.2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92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22">
        <v>2260.9295570079898</v>
      </c>
      <c r="R34" s="6">
        <v>2726.4935064935062</v>
      </c>
      <c r="S34" s="42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22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102">
        <v>1236.43</v>
      </c>
      <c r="AK34" s="103">
        <v>1252.3800000000001</v>
      </c>
      <c r="AL34" s="6">
        <v>1209.0909090909099</v>
      </c>
      <c r="AM34" s="121">
        <v>1228.57142857143</v>
      </c>
      <c r="AN34" s="124">
        <v>1244.0993788819901</v>
      </c>
      <c r="AO34" s="127">
        <v>1286.6666666666699</v>
      </c>
      <c r="AP34" s="127">
        <v>1292.2222222221999</v>
      </c>
      <c r="AQ34" s="127">
        <v>1312.5</v>
      </c>
      <c r="AR34" s="127">
        <v>1368.3333333333301</v>
      </c>
      <c r="AS34" s="127">
        <v>1426.69696969697</v>
      </c>
      <c r="AT34" s="132">
        <v>1504.0909090909099</v>
      </c>
      <c r="AU34" s="132">
        <v>1562.48196248196</v>
      </c>
      <c r="AV34" s="103">
        <v>1571</v>
      </c>
      <c r="AW34" s="175">
        <v>1578.38095238095</v>
      </c>
      <c r="AX34" s="182"/>
      <c r="AY34" s="186">
        <f t="shared" si="0"/>
        <v>0.46982510381604209</v>
      </c>
      <c r="AZ34" s="184">
        <f t="shared" si="1"/>
        <v>26.030514091645497</v>
      </c>
      <c r="BA34" s="177"/>
    </row>
    <row r="35" spans="1:53" ht="15" customHeight="1" thickBot="1" x14ac:dyDescent="0.2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92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22">
        <v>1787.1435753788701</v>
      </c>
      <c r="R35" s="6">
        <v>1689.8989898989901</v>
      </c>
      <c r="S35" s="42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82">
        <v>1733.344589175</v>
      </c>
      <c r="AD35" s="6">
        <v>1724.5436489702499</v>
      </c>
      <c r="AE35" s="83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118">
        <v>1682.5132759000001</v>
      </c>
      <c r="AK35" s="9">
        <v>1692.6083555554001</v>
      </c>
      <c r="AL35" s="30">
        <v>1685.27145</v>
      </c>
      <c r="AM35" s="17">
        <v>1686.7881943049997</v>
      </c>
      <c r="AN35" s="124">
        <v>1620</v>
      </c>
      <c r="AO35" s="127">
        <v>1700</v>
      </c>
      <c r="AP35" s="17">
        <v>1715.2999999999997</v>
      </c>
      <c r="AQ35" s="17">
        <v>1716.8437699999995</v>
      </c>
      <c r="AR35" s="127">
        <v>1745.8615238</v>
      </c>
      <c r="AS35" s="127">
        <v>1802.5384120000001</v>
      </c>
      <c r="AT35" s="132">
        <v>1800</v>
      </c>
      <c r="AU35" s="132">
        <v>1808.4621790000001</v>
      </c>
      <c r="AV35" s="102">
        <v>1890.74</v>
      </c>
      <c r="AW35" s="175">
        <v>1872.25635774023</v>
      </c>
      <c r="AX35" s="182"/>
      <c r="AY35" s="186">
        <f t="shared" si="0"/>
        <v>-0.97758773071760385</v>
      </c>
      <c r="AZ35" s="184">
        <f t="shared" si="1"/>
        <v>10.61367809010263</v>
      </c>
      <c r="BA35" s="177"/>
    </row>
    <row r="36" spans="1:53" ht="15" customHeight="1" thickBot="1" x14ac:dyDescent="0.2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92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22">
        <v>934.3203932851344</v>
      </c>
      <c r="R36" s="6">
        <v>976.9077128833228</v>
      </c>
      <c r="S36" s="42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22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103">
        <v>982.2</v>
      </c>
      <c r="AK36" s="103">
        <v>987.98</v>
      </c>
      <c r="AL36" s="6">
        <v>939.41286318448931</v>
      </c>
      <c r="AM36" s="121">
        <v>915.82836164768901</v>
      </c>
      <c r="AN36" s="124">
        <v>876.0308001729569</v>
      </c>
      <c r="AO36" s="127">
        <v>940.69715007214995</v>
      </c>
      <c r="AP36" s="127">
        <v>1022.19642642178</v>
      </c>
      <c r="AQ36" s="127">
        <v>1082.92193030045</v>
      </c>
      <c r="AR36" s="127">
        <v>1103.1385281385301</v>
      </c>
      <c r="AS36" s="127">
        <v>1152.19869019869</v>
      </c>
      <c r="AT36" s="132">
        <v>1178.7630225935025</v>
      </c>
      <c r="AU36" s="132">
        <v>1165.7372510530406</v>
      </c>
      <c r="AV36" s="102">
        <v>1234.45</v>
      </c>
      <c r="AW36" s="175">
        <v>1259.6209054103799</v>
      </c>
      <c r="AX36" s="182"/>
      <c r="AY36" s="186">
        <f t="shared" si="0"/>
        <v>2.0390380663761087</v>
      </c>
      <c r="AZ36" s="184">
        <f t="shared" si="1"/>
        <v>27.494575336583726</v>
      </c>
      <c r="BA36" s="177"/>
    </row>
    <row r="37" spans="1:53" ht="15" customHeight="1" thickBot="1" x14ac:dyDescent="0.2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92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22">
        <v>674.44444444444503</v>
      </c>
      <c r="R37" s="6">
        <v>703.33333333333303</v>
      </c>
      <c r="S37" s="42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22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102">
        <v>725.22</v>
      </c>
      <c r="AK37" s="103">
        <v>700</v>
      </c>
      <c r="AL37" s="6">
        <v>720</v>
      </c>
      <c r="AM37" s="121">
        <v>726.66666666666697</v>
      </c>
      <c r="AN37" s="124">
        <v>704.7619047619047</v>
      </c>
      <c r="AO37" s="127">
        <v>775</v>
      </c>
      <c r="AP37" s="127">
        <v>780.53128400000003</v>
      </c>
      <c r="AQ37" s="127">
        <v>785.33333333333303</v>
      </c>
      <c r="AR37" s="127">
        <v>766.66666666666663</v>
      </c>
      <c r="AS37" s="127">
        <v>759.99999999999989</v>
      </c>
      <c r="AT37" s="132">
        <v>800.26381200000003</v>
      </c>
      <c r="AU37" s="132">
        <v>866.66666666666697</v>
      </c>
      <c r="AV37" s="102">
        <v>957.78</v>
      </c>
      <c r="AW37" s="175">
        <v>980</v>
      </c>
      <c r="AX37" s="182"/>
      <c r="AY37" s="186">
        <f t="shared" si="0"/>
        <v>2.3199482135772334</v>
      </c>
      <c r="AZ37" s="184">
        <f t="shared" si="1"/>
        <v>40</v>
      </c>
      <c r="BA37" s="177"/>
    </row>
    <row r="38" spans="1:53" ht="15" customHeight="1" thickBot="1" x14ac:dyDescent="0.2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92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22">
        <v>208.96087903760545</v>
      </c>
      <c r="R38" s="6">
        <v>209.87654320987662</v>
      </c>
      <c r="S38" s="42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22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102">
        <v>227.51</v>
      </c>
      <c r="AK38" s="103">
        <v>207.75</v>
      </c>
      <c r="AL38" s="6">
        <v>200.1346801346802</v>
      </c>
      <c r="AM38" s="121">
        <v>192.88888888888897</v>
      </c>
      <c r="AN38" s="124">
        <v>208.33333333333351</v>
      </c>
      <c r="AO38" s="127">
        <v>220.0130718954249</v>
      </c>
      <c r="AP38" s="127">
        <v>225.34663865546233</v>
      </c>
      <c r="AQ38" s="127">
        <v>220.00000000000009</v>
      </c>
      <c r="AR38" s="127">
        <v>226.77002583979342</v>
      </c>
      <c r="AS38" s="127">
        <v>233.88888888888906</v>
      </c>
      <c r="AT38" s="132">
        <v>262.55555555555566</v>
      </c>
      <c r="AU38" s="132">
        <v>266.04938271604942</v>
      </c>
      <c r="AV38" s="102">
        <v>249.74</v>
      </c>
      <c r="AW38" s="175">
        <v>256.55172413793122</v>
      </c>
      <c r="AX38" s="182"/>
      <c r="AY38" s="186">
        <f t="shared" si="0"/>
        <v>2.7275262825062896</v>
      </c>
      <c r="AZ38" s="184">
        <f t="shared" si="1"/>
        <v>23.490601269762319</v>
      </c>
    </row>
    <row r="39" spans="1:53" ht="15" customHeight="1" thickBot="1" x14ac:dyDescent="0.2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92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22">
        <v>226.91007106101401</v>
      </c>
      <c r="R39" s="6">
        <v>216.95906432748541</v>
      </c>
      <c r="S39" s="42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22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102">
        <v>235.35</v>
      </c>
      <c r="AK39" s="103">
        <v>216.43</v>
      </c>
      <c r="AL39" s="6">
        <v>210.10101010101016</v>
      </c>
      <c r="AM39" s="121">
        <v>197.8600823045268</v>
      </c>
      <c r="AN39" s="124">
        <v>215.20467836257322</v>
      </c>
      <c r="AO39" s="127">
        <v>237.72839506172838</v>
      </c>
      <c r="AP39" s="127">
        <v>239.34663234663199</v>
      </c>
      <c r="AQ39" s="127">
        <v>230.76923076923092</v>
      </c>
      <c r="AR39" s="127">
        <v>235.85858585858603</v>
      </c>
      <c r="AS39" s="127">
        <v>241.97530864197537</v>
      </c>
      <c r="AT39" s="132">
        <v>269.40170940170941</v>
      </c>
      <c r="AU39" s="132">
        <v>271.34502923976612</v>
      </c>
      <c r="AV39" s="102">
        <v>261.33</v>
      </c>
      <c r="AW39" s="175">
        <v>250.75268817204312</v>
      </c>
      <c r="AX39" s="182"/>
      <c r="AY39" s="186">
        <f t="shared" si="0"/>
        <v>-4.047492376671971</v>
      </c>
      <c r="AZ39" s="184">
        <f t="shared" si="1"/>
        <v>15.85856312527982</v>
      </c>
    </row>
    <row r="40" spans="1:53" ht="15" customHeight="1" thickBot="1" x14ac:dyDescent="0.2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92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22">
        <v>468.39506172839504</v>
      </c>
      <c r="R40" s="6">
        <v>438.09523809523802</v>
      </c>
      <c r="S40" s="42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22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102">
        <v>457.14</v>
      </c>
      <c r="AK40" s="103">
        <v>473.47</v>
      </c>
      <c r="AL40" s="6">
        <v>472.7619047619047</v>
      </c>
      <c r="AM40" s="121">
        <v>446.19047619047615</v>
      </c>
      <c r="AN40" s="124">
        <v>417.43589743589746</v>
      </c>
      <c r="AO40" s="127">
        <v>402.22222222222211</v>
      </c>
      <c r="AP40" s="127">
        <v>428.292682926829</v>
      </c>
      <c r="AQ40" s="127">
        <v>431.51515151515201</v>
      </c>
      <c r="AR40" s="127">
        <v>451.2</v>
      </c>
      <c r="AS40" s="127">
        <v>500.48148148148198</v>
      </c>
      <c r="AT40" s="132">
        <v>552</v>
      </c>
      <c r="AU40" s="132">
        <v>535.55555555555566</v>
      </c>
      <c r="AV40" s="102">
        <v>639.51</v>
      </c>
      <c r="AW40" s="175">
        <v>671.96078431372598</v>
      </c>
      <c r="AX40" s="182"/>
      <c r="AY40" s="186">
        <f t="shared" si="0"/>
        <v>5.0743200753273587</v>
      </c>
      <c r="AZ40" s="184">
        <f t="shared" si="1"/>
        <v>41.922568338802023</v>
      </c>
    </row>
    <row r="41" spans="1:53" ht="15" customHeight="1" thickBot="1" x14ac:dyDescent="0.2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92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22">
        <v>193.32615607413354</v>
      </c>
      <c r="R41" s="6">
        <v>197.89071173537022</v>
      </c>
      <c r="S41" s="42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22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102">
        <v>209.57</v>
      </c>
      <c r="AK41" s="103">
        <v>210.69</v>
      </c>
      <c r="AL41" s="6">
        <v>184.37280902427014</v>
      </c>
      <c r="AM41" s="121">
        <v>186.25971472073624</v>
      </c>
      <c r="AN41" s="124">
        <v>203.12353823372817</v>
      </c>
      <c r="AO41" s="127">
        <v>227.59869121709031</v>
      </c>
      <c r="AP41" s="127">
        <v>236.92906172253799</v>
      </c>
      <c r="AQ41" s="127">
        <v>235.44211207518384</v>
      </c>
      <c r="AR41" s="127">
        <v>249.36882846236199</v>
      </c>
      <c r="AS41" s="127">
        <v>267.44813773962602</v>
      </c>
      <c r="AT41" s="132">
        <v>326.21952242695278</v>
      </c>
      <c r="AU41" s="132">
        <v>271.99075798184811</v>
      </c>
      <c r="AV41" s="102">
        <v>282.33</v>
      </c>
      <c r="AW41" s="175">
        <v>264.47623409060998</v>
      </c>
      <c r="AX41" s="182"/>
      <c r="AY41" s="186">
        <f t="shared" si="0"/>
        <v>-6.3237225620337929</v>
      </c>
      <c r="AZ41" s="184">
        <f t="shared" si="1"/>
        <v>25.52861269666808</v>
      </c>
    </row>
    <row r="42" spans="1:53" ht="15" customHeight="1" thickBot="1" x14ac:dyDescent="0.2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92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22">
        <v>181.44669943770515</v>
      </c>
      <c r="R42" s="6">
        <v>212.85383194425029</v>
      </c>
      <c r="S42" s="42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22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103">
        <v>206.9</v>
      </c>
      <c r="AK42" s="103">
        <v>202.1</v>
      </c>
      <c r="AL42" s="6">
        <v>180.61442163993578</v>
      </c>
      <c r="AM42" s="121">
        <v>181.41713943215399</v>
      </c>
      <c r="AN42" s="124">
        <v>207.36044259844826</v>
      </c>
      <c r="AO42" s="127">
        <v>218.62583744380834</v>
      </c>
      <c r="AP42" s="127">
        <v>225.52881307159299</v>
      </c>
      <c r="AQ42" s="127">
        <v>220.24226686016399</v>
      </c>
      <c r="AR42" s="127">
        <v>227.06299290429999</v>
      </c>
      <c r="AS42" s="127">
        <v>238.06444995559499</v>
      </c>
      <c r="AT42" s="132">
        <v>292.20350358662188</v>
      </c>
      <c r="AU42" s="132">
        <v>210.63922828805434</v>
      </c>
      <c r="AV42" s="102">
        <v>221.6</v>
      </c>
      <c r="AW42" s="175">
        <v>220.17544945384699</v>
      </c>
      <c r="AX42" s="182"/>
      <c r="AY42" s="186">
        <f t="shared" si="0"/>
        <v>-0.6428477193831228</v>
      </c>
      <c r="AZ42" s="184">
        <f t="shared" si="1"/>
        <v>8.9438146728584851</v>
      </c>
    </row>
    <row r="43" spans="1:53" ht="15" customHeight="1" thickBot="1" x14ac:dyDescent="0.2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92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22">
        <v>578.20512820512818</v>
      </c>
      <c r="R43" s="6">
        <v>576.50793650793662</v>
      </c>
      <c r="S43" s="42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22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102">
        <v>522.22</v>
      </c>
      <c r="AK43" s="103">
        <v>542.11</v>
      </c>
      <c r="AL43" s="6">
        <v>531.25</v>
      </c>
      <c r="AM43" s="121">
        <v>530.84848484848499</v>
      </c>
      <c r="AN43" s="124">
        <v>511.33333333333343</v>
      </c>
      <c r="AO43" s="127">
        <v>515.08771929824559</v>
      </c>
      <c r="AP43" s="127">
        <v>527.36842105263133</v>
      </c>
      <c r="AQ43" s="127">
        <v>538.94736842105249</v>
      </c>
      <c r="AR43" s="127">
        <v>548.42814390000001</v>
      </c>
      <c r="AS43" s="127">
        <v>552.33333333333303</v>
      </c>
      <c r="AT43" s="132">
        <v>609.57264957264954</v>
      </c>
      <c r="AU43" s="132">
        <v>631.00000000000011</v>
      </c>
      <c r="AV43" s="102">
        <v>726.98</v>
      </c>
      <c r="AW43" s="175">
        <v>732.22222222222194</v>
      </c>
      <c r="AX43" s="182"/>
      <c r="AY43" s="186">
        <f t="shared" si="0"/>
        <v>0.72109579661365186</v>
      </c>
      <c r="AZ43" s="184">
        <f t="shared" si="1"/>
        <v>35.068938448326342</v>
      </c>
    </row>
    <row r="44" spans="1:53" ht="15" customHeight="1" thickBot="1" x14ac:dyDescent="0.2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92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22">
        <v>702.08333333333337</v>
      </c>
      <c r="R44" s="6">
        <v>694.44444444444446</v>
      </c>
      <c r="S44" s="42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22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103">
        <v>720</v>
      </c>
      <c r="AK44" s="103">
        <v>712.86</v>
      </c>
      <c r="AL44" s="6">
        <v>714.28571428571433</v>
      </c>
      <c r="AM44" s="121">
        <v>698.574444444444</v>
      </c>
      <c r="AN44" s="124">
        <v>705.38461538461502</v>
      </c>
      <c r="AO44" s="127">
        <v>750.625</v>
      </c>
      <c r="AP44" s="127">
        <v>791.66666666666663</v>
      </c>
      <c r="AQ44" s="127">
        <v>783.33333333333337</v>
      </c>
      <c r="AR44" s="127">
        <v>779.92307692307702</v>
      </c>
      <c r="AS44" s="127">
        <v>780.76923076923072</v>
      </c>
      <c r="AT44" s="132">
        <v>783.33333333333337</v>
      </c>
      <c r="AU44" s="132">
        <v>800.76923076923094</v>
      </c>
      <c r="AV44" s="102">
        <v>866.67</v>
      </c>
      <c r="AW44" s="175">
        <v>860.90909090909099</v>
      </c>
      <c r="AX44" s="182"/>
      <c r="AY44" s="186">
        <f t="shared" si="0"/>
        <v>-0.66471772311363819</v>
      </c>
      <c r="AZ44" s="184">
        <f t="shared" si="1"/>
        <v>20.768326306580672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A44"/>
  <sheetViews>
    <sheetView workbookViewId="0">
      <pane xSplit="1" ySplit="1" topLeftCell="AO2" activePane="bottomRight" state="frozen"/>
      <selection pane="bottomLeft" activeCell="A2" sqref="A2"/>
      <selection pane="topRight" activeCell="B1" sqref="B1"/>
      <selection pane="bottomRight" activeCell="BB13" sqref="BB13"/>
    </sheetView>
  </sheetViews>
  <sheetFormatPr defaultRowHeight="15" customHeight="1" x14ac:dyDescent="0.2"/>
  <cols>
    <col min="1" max="1" width="25.15234375" customWidth="1"/>
    <col min="2" max="3" width="9.14453125" style="4" customWidth="1"/>
    <col min="4" max="4" width="9.14453125" style="8" customWidth="1"/>
    <col min="5" max="13" width="9.14453125" style="4" customWidth="1"/>
    <col min="14" max="22" width="9.14453125" customWidth="1"/>
    <col min="23" max="23" width="10.22265625" customWidth="1"/>
    <col min="24" max="24" width="11.02734375" customWidth="1"/>
    <col min="25" max="25" width="10.0859375" customWidth="1"/>
    <col min="28" max="28" width="11.296875" customWidth="1"/>
    <col min="29" max="29" width="13.5859375" customWidth="1"/>
    <col min="30" max="30" width="12.64453125" customWidth="1"/>
    <col min="31" max="31" width="11.02734375" customWidth="1"/>
    <col min="36" max="36" width="11.56640625" bestFit="1" customWidth="1"/>
    <col min="37" max="37" width="11.56640625" customWidth="1"/>
    <col min="43" max="43" width="9.953125" customWidth="1"/>
    <col min="44" max="44" width="9.68359375" customWidth="1"/>
    <col min="45" max="45" width="9.14453125" customWidth="1"/>
    <col min="46" max="46" width="10.89453125" customWidth="1"/>
    <col min="47" max="47" width="10.0859375" customWidth="1"/>
    <col min="48" max="48" width="9.14453125" customWidth="1"/>
    <col min="49" max="49" width="10.35546875" customWidth="1"/>
    <col min="50" max="50" width="7.6640625" customWidth="1"/>
    <col min="51" max="51" width="7.3984375" customWidth="1"/>
    <col min="52" max="52" width="6.58984375" bestFit="1" customWidth="1"/>
  </cols>
  <sheetData>
    <row r="1" spans="1:53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3" ht="15" customHeight="1" thickBot="1" x14ac:dyDescent="0.2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6">
        <v>520</v>
      </c>
      <c r="H2" s="22">
        <v>515.38461538461502</v>
      </c>
      <c r="I2" s="6">
        <v>500.93023255813955</v>
      </c>
      <c r="J2" s="6">
        <v>550.69767441860495</v>
      </c>
      <c r="K2" s="6">
        <v>520.625</v>
      </c>
      <c r="L2" s="93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22">
        <v>485.3488372093023</v>
      </c>
      <c r="R2" s="8">
        <v>590.3125</v>
      </c>
      <c r="S2" s="42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22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103">
        <v>500.4</v>
      </c>
      <c r="AK2" s="103">
        <v>485.81</v>
      </c>
      <c r="AL2" s="6">
        <v>473.41463414634148</v>
      </c>
      <c r="AM2" s="121">
        <v>473.65853658536588</v>
      </c>
      <c r="AN2" s="124">
        <v>489.25925925925924</v>
      </c>
      <c r="AO2" s="127">
        <v>515.9375</v>
      </c>
      <c r="AP2" s="127">
        <v>520.84210526315803</v>
      </c>
      <c r="AQ2" s="127">
        <v>525.5742146</v>
      </c>
      <c r="AR2" s="127">
        <v>507.74193548387098</v>
      </c>
      <c r="AS2" s="127">
        <v>507.95882352941197</v>
      </c>
      <c r="AT2" s="132">
        <v>526.19047619047615</v>
      </c>
      <c r="AU2" s="132">
        <v>556.11111111111109</v>
      </c>
      <c r="AV2" s="102">
        <v>560.48</v>
      </c>
      <c r="AW2" s="175">
        <v>574.19354838709683</v>
      </c>
      <c r="AX2" s="182"/>
      <c r="AY2" s="186">
        <f>(AW2-AV2)/AV2*100</f>
        <v>2.4467507113718252</v>
      </c>
      <c r="AZ2" s="184">
        <f>(AW2-AK2)/AK2*100</f>
        <v>18.193027806569816</v>
      </c>
      <c r="BA2" s="177"/>
    </row>
    <row r="3" spans="1:53" ht="15" customHeight="1" thickBot="1" x14ac:dyDescent="0.2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6">
        <v>47.428571428571431</v>
      </c>
      <c r="H3" s="22">
        <v>46.92307692307692</v>
      </c>
      <c r="I3" s="6">
        <v>55.68181818181818</v>
      </c>
      <c r="J3" s="8">
        <v>55.686829545454536</v>
      </c>
      <c r="K3" s="6">
        <v>47.352941176470587</v>
      </c>
      <c r="L3" s="93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22">
        <v>46.97674418604651</v>
      </c>
      <c r="R3" s="8">
        <v>47.352941176470587</v>
      </c>
      <c r="S3" s="42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22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103">
        <v>45.2</v>
      </c>
      <c r="AK3" s="103">
        <v>43</v>
      </c>
      <c r="AL3" s="6">
        <v>41.428571428571431</v>
      </c>
      <c r="AM3" s="121">
        <v>41.454883720930198</v>
      </c>
      <c r="AN3" s="124">
        <v>42</v>
      </c>
      <c r="AO3" s="127">
        <v>43.532600000000002</v>
      </c>
      <c r="AP3" s="127">
        <v>42.810526315789502</v>
      </c>
      <c r="AQ3" s="127">
        <v>44.263718900000001</v>
      </c>
      <c r="AR3" s="127">
        <v>48.70967741935484</v>
      </c>
      <c r="AS3" s="127">
        <v>48.823529411764703</v>
      </c>
      <c r="AT3" s="132">
        <v>48.695652173913047</v>
      </c>
      <c r="AU3" s="132">
        <v>49.5</v>
      </c>
      <c r="AV3" s="103">
        <v>50</v>
      </c>
      <c r="AW3" s="175">
        <v>49.258064516128997</v>
      </c>
      <c r="AX3" s="182"/>
      <c r="AY3" s="186">
        <f t="shared" ref="AY3:AY44" si="0">(AW3-AV3)/AV3*100</f>
        <v>-1.483870967742007</v>
      </c>
      <c r="AZ3" s="184">
        <f t="shared" ref="AZ3:AZ44" si="1">(AW3-AK3)/AK3*100</f>
        <v>14.553638409602318</v>
      </c>
      <c r="BA3" s="177"/>
    </row>
    <row r="4" spans="1:53" ht="15" customHeight="1" thickBot="1" x14ac:dyDescent="0.2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6">
        <v>399.86406327236773</v>
      </c>
      <c r="H4" s="22">
        <v>412.67857142857139</v>
      </c>
      <c r="I4" s="6">
        <v>413.20622222222221</v>
      </c>
      <c r="J4" s="6">
        <v>430.48340548340548</v>
      </c>
      <c r="K4" s="6">
        <v>432.14285714285705</v>
      </c>
      <c r="L4" s="93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22">
        <v>472.51082251082249</v>
      </c>
      <c r="R4" s="8">
        <v>460.29411764705884</v>
      </c>
      <c r="S4" s="42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22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102">
        <v>388.19</v>
      </c>
      <c r="AK4" s="103">
        <v>390</v>
      </c>
      <c r="AL4" s="6">
        <v>360.97560975609758</v>
      </c>
      <c r="AM4" s="121">
        <v>353.25581395348797</v>
      </c>
      <c r="AN4" s="124">
        <v>381.48148148148147</v>
      </c>
      <c r="AO4" s="127">
        <v>374.26470588235293</v>
      </c>
      <c r="AP4" s="127">
        <v>384.3671679197995</v>
      </c>
      <c r="AQ4" s="127">
        <v>375</v>
      </c>
      <c r="AR4" s="127">
        <v>384.16666666666669</v>
      </c>
      <c r="AS4" s="127">
        <v>394.32773109243698</v>
      </c>
      <c r="AT4" s="132">
        <v>400.21739130434798</v>
      </c>
      <c r="AU4" s="132">
        <v>426.47058823529414</v>
      </c>
      <c r="AV4" s="102">
        <v>461.04</v>
      </c>
      <c r="AW4" s="175">
        <v>448.28571428571399</v>
      </c>
      <c r="AX4" s="182"/>
      <c r="AY4" s="186">
        <f t="shared" si="0"/>
        <v>-2.7664163010337557</v>
      </c>
      <c r="AZ4" s="184">
        <f t="shared" si="1"/>
        <v>14.945054945054871</v>
      </c>
      <c r="BA4" s="177"/>
    </row>
    <row r="5" spans="1:53" ht="15" customHeight="1" thickBot="1" x14ac:dyDescent="0.2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6">
        <v>392.54201680672264</v>
      </c>
      <c r="H5" s="22">
        <v>402.4390243902439</v>
      </c>
      <c r="I5" s="6">
        <v>407.68978723404251</v>
      </c>
      <c r="J5" s="6">
        <v>427.87456445993035</v>
      </c>
      <c r="K5" s="6">
        <v>417.81179138321988</v>
      </c>
      <c r="L5" s="93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22">
        <v>431.76328502415453</v>
      </c>
      <c r="R5" s="8">
        <v>436.76470588235293</v>
      </c>
      <c r="S5" s="42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22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102">
        <v>380.77</v>
      </c>
      <c r="AK5" s="103">
        <v>386.53</v>
      </c>
      <c r="AL5" s="6">
        <v>358.67346938775506</v>
      </c>
      <c r="AM5" s="121">
        <v>349.39024390243901</v>
      </c>
      <c r="AN5" s="124">
        <v>348.27586206896552</v>
      </c>
      <c r="AO5" s="127">
        <v>347.91666666666669</v>
      </c>
      <c r="AP5" s="127">
        <v>358.10810810810813</v>
      </c>
      <c r="AQ5" s="127">
        <v>342.21230158730151</v>
      </c>
      <c r="AR5" s="127">
        <v>376.07142857142856</v>
      </c>
      <c r="AS5" s="127">
        <v>379.41176470588238</v>
      </c>
      <c r="AT5" s="132">
        <v>394.56521739130437</v>
      </c>
      <c r="AU5" s="132">
        <v>411.17647058823502</v>
      </c>
      <c r="AV5" s="102">
        <v>432.35</v>
      </c>
      <c r="AW5" s="175">
        <v>426.19047619047598</v>
      </c>
      <c r="AX5" s="182"/>
      <c r="AY5" s="186">
        <f t="shared" si="0"/>
        <v>-1.4246614570426843</v>
      </c>
      <c r="AZ5" s="184">
        <f t="shared" si="1"/>
        <v>10.260646312181722</v>
      </c>
      <c r="BA5" s="177"/>
    </row>
    <row r="6" spans="1:53" ht="15" customHeight="1" thickBot="1" x14ac:dyDescent="0.2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6">
        <v>1296.96506188745</v>
      </c>
      <c r="H6" s="22">
        <v>1071.7312991727529</v>
      </c>
      <c r="I6" s="6">
        <v>1255.6286842105262</v>
      </c>
      <c r="J6" s="6">
        <v>1235.8551320293911</v>
      </c>
      <c r="K6" s="6">
        <v>1355.5799602049403</v>
      </c>
      <c r="L6" s="93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22">
        <v>1004.7388426036877</v>
      </c>
      <c r="R6" s="8">
        <v>976.57949919391558</v>
      </c>
      <c r="S6" s="42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22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102">
        <v>1168.25</v>
      </c>
      <c r="AK6" s="103">
        <v>1207.5899999999999</v>
      </c>
      <c r="AL6" s="6">
        <v>1143.4454796623847</v>
      </c>
      <c r="AM6" s="121">
        <v>1180.8350314929301</v>
      </c>
      <c r="AN6" s="124">
        <v>1160.9084760964458</v>
      </c>
      <c r="AO6" s="127">
        <v>1210.9050830891663</v>
      </c>
      <c r="AP6" s="127">
        <v>1227.6884940938</v>
      </c>
      <c r="AQ6" s="127">
        <v>1212.2305175163599</v>
      </c>
      <c r="AR6" s="127">
        <v>1219.5523706967756</v>
      </c>
      <c r="AS6" s="127">
        <v>1211.1514242119799</v>
      </c>
      <c r="AT6" s="132">
        <v>1297.041662741</v>
      </c>
      <c r="AU6" s="132">
        <v>1308.42484792756</v>
      </c>
      <c r="AV6" s="102">
        <v>1226.55</v>
      </c>
      <c r="AW6" s="175">
        <v>1196.1288601867752</v>
      </c>
      <c r="AX6" s="182"/>
      <c r="AY6" s="186">
        <f t="shared" si="0"/>
        <v>-2.4802201144042009</v>
      </c>
      <c r="AZ6" s="184">
        <f t="shared" si="1"/>
        <v>-0.9490919776765866</v>
      </c>
      <c r="BA6" s="177"/>
    </row>
    <row r="7" spans="1:53" ht="15" customHeight="1" thickBot="1" x14ac:dyDescent="0.2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6">
        <v>1493.2347468047101</v>
      </c>
      <c r="H7" s="22">
        <v>1412.4910138594353</v>
      </c>
      <c r="I7" s="6">
        <v>1183.4422222222222</v>
      </c>
      <c r="J7" s="6">
        <v>1157.4196056175099</v>
      </c>
      <c r="K7" s="6">
        <v>1063.2458524304961</v>
      </c>
      <c r="L7" s="93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22">
        <v>1416.2195664686274</v>
      </c>
      <c r="R7" s="8">
        <v>1425.2083676812397</v>
      </c>
      <c r="S7" s="42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22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102">
        <v>1366.99</v>
      </c>
      <c r="AK7" s="103">
        <v>1410.39</v>
      </c>
      <c r="AL7" s="6">
        <v>1407.8588788307461</v>
      </c>
      <c r="AM7" s="121">
        <v>1419.3671021631999</v>
      </c>
      <c r="AN7" s="124">
        <v>1367.5100300976874</v>
      </c>
      <c r="AO7" s="127">
        <v>1426.6498374485</v>
      </c>
      <c r="AP7" s="127">
        <v>1434.6144896994999</v>
      </c>
      <c r="AQ7" s="127">
        <v>1475.6674904043327</v>
      </c>
      <c r="AR7" s="127">
        <v>1435.2559205500381</v>
      </c>
      <c r="AS7" s="127">
        <v>1502.5958833628799</v>
      </c>
      <c r="AT7" s="132">
        <v>1536.0341443201776</v>
      </c>
      <c r="AU7" s="132">
        <v>1559.31557614242</v>
      </c>
      <c r="AV7" s="102">
        <v>1606.65</v>
      </c>
      <c r="AW7" s="175">
        <v>1625.12265976412</v>
      </c>
      <c r="AX7" s="182"/>
      <c r="AY7" s="186">
        <f t="shared" si="0"/>
        <v>1.1497625347225564</v>
      </c>
      <c r="AZ7" s="184">
        <f t="shared" si="1"/>
        <v>15.225055464383605</v>
      </c>
      <c r="BA7" s="177"/>
    </row>
    <row r="8" spans="1:53" ht="15" customHeight="1" thickBot="1" x14ac:dyDescent="0.2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6">
        <v>294.82758620689657</v>
      </c>
      <c r="H8" s="22">
        <v>326.47058823529414</v>
      </c>
      <c r="I8" s="6">
        <v>323.61111111111109</v>
      </c>
      <c r="J8" s="8">
        <v>323.64023611111105</v>
      </c>
      <c r="K8" s="6">
        <v>295.83333333333331</v>
      </c>
      <c r="L8" s="93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22">
        <v>297.5</v>
      </c>
      <c r="R8" s="8">
        <v>297.05882352941177</v>
      </c>
      <c r="S8" s="42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22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102">
        <v>286.36</v>
      </c>
      <c r="AK8" s="103">
        <v>283.87</v>
      </c>
      <c r="AL8" s="6">
        <v>300.57142857142901</v>
      </c>
      <c r="AM8" s="121">
        <v>311.53846153846155</v>
      </c>
      <c r="AN8" s="124">
        <v>296.15384615384613</v>
      </c>
      <c r="AO8" s="127">
        <v>343.75</v>
      </c>
      <c r="AP8" s="127">
        <v>361.36363636363637</v>
      </c>
      <c r="AQ8" s="127">
        <v>351.81818181818198</v>
      </c>
      <c r="AR8" s="127">
        <v>318.75</v>
      </c>
      <c r="AS8" s="127">
        <v>326</v>
      </c>
      <c r="AT8" s="132">
        <v>324.13793103448273</v>
      </c>
      <c r="AU8" s="132">
        <v>341.1764705882353</v>
      </c>
      <c r="AV8" s="103">
        <v>375</v>
      </c>
      <c r="AW8" s="175">
        <v>383.33333333333331</v>
      </c>
      <c r="AX8" s="182"/>
      <c r="AY8" s="186">
        <f t="shared" si="0"/>
        <v>2.222222222222217</v>
      </c>
      <c r="AZ8" s="184">
        <f t="shared" si="1"/>
        <v>35.038339145853143</v>
      </c>
      <c r="BA8" s="177"/>
    </row>
    <row r="9" spans="1:53" ht="15" customHeight="1" thickBot="1" x14ac:dyDescent="0.2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6">
        <v>250.71428571428572</v>
      </c>
      <c r="H9" s="22">
        <v>245.45454545454547</v>
      </c>
      <c r="I9" s="6">
        <v>249.39393939393941</v>
      </c>
      <c r="J9" s="6">
        <v>245.35714285714286</v>
      </c>
      <c r="K9" s="6">
        <v>262.5</v>
      </c>
      <c r="L9" s="93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22">
        <v>259.61538461538464</v>
      </c>
      <c r="R9" s="8">
        <v>258.06451612903226</v>
      </c>
      <c r="S9" s="42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22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102">
        <v>254.55</v>
      </c>
      <c r="AK9" s="103">
        <v>253.23</v>
      </c>
      <c r="AL9" s="6">
        <v>257.14285714285717</v>
      </c>
      <c r="AM9" s="121">
        <v>267.30769230769232</v>
      </c>
      <c r="AN9" s="124">
        <v>265.38461538461536</v>
      </c>
      <c r="AO9" s="127">
        <v>301.1764705882353</v>
      </c>
      <c r="AP9" s="127">
        <v>305.09090909090901</v>
      </c>
      <c r="AQ9" s="127">
        <v>300.63636363636402</v>
      </c>
      <c r="AR9" s="127">
        <v>297.5</v>
      </c>
      <c r="AS9" s="127">
        <v>281.25</v>
      </c>
      <c r="AT9" s="132">
        <v>301.66666666666669</v>
      </c>
      <c r="AU9" s="132">
        <v>312.94117647058823</v>
      </c>
      <c r="AV9" s="102">
        <v>326.47000000000003</v>
      </c>
      <c r="AW9" s="175">
        <v>326.47058823529414</v>
      </c>
      <c r="AX9" s="182"/>
      <c r="AY9" s="186">
        <f t="shared" si="0"/>
        <v>1.8018050482957455E-4</v>
      </c>
      <c r="AZ9" s="184">
        <f t="shared" si="1"/>
        <v>28.922555872248218</v>
      </c>
      <c r="BA9" s="177"/>
    </row>
    <row r="10" spans="1:53" ht="15" customHeight="1" thickBot="1" x14ac:dyDescent="0.2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4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23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82">
        <v>312.784788338</v>
      </c>
      <c r="AD10" s="82">
        <v>315.287066644704</v>
      </c>
      <c r="AE10" s="83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118">
        <v>503.68532140000002</v>
      </c>
      <c r="AK10" s="9">
        <v>506.20374800699994</v>
      </c>
      <c r="AL10" s="17">
        <v>506.831546</v>
      </c>
      <c r="AM10" s="17">
        <v>507.28769439139995</v>
      </c>
      <c r="AN10" s="125">
        <v>500</v>
      </c>
      <c r="AO10" s="17">
        <v>503.49999999999994</v>
      </c>
      <c r="AP10" s="17">
        <v>508.03149999999988</v>
      </c>
      <c r="AQ10" s="129">
        <v>508.43792519999982</v>
      </c>
      <c r="AR10" s="127">
        <v>515.47281899999996</v>
      </c>
      <c r="AS10" s="129">
        <v>519.0811287329999</v>
      </c>
      <c r="AT10" s="129">
        <v>522.19561550539788</v>
      </c>
      <c r="AU10" s="129">
        <v>537.86148397055979</v>
      </c>
      <c r="AV10" s="167">
        <v>542.70223732629472</v>
      </c>
      <c r="AW10" s="176">
        <v>543.78764180094731</v>
      </c>
      <c r="AX10" s="183"/>
      <c r="AY10" s="186">
        <f t="shared" si="0"/>
        <v>0.2000000000000004</v>
      </c>
      <c r="AZ10" s="184">
        <f t="shared" si="1"/>
        <v>7.4246573522856742</v>
      </c>
      <c r="BA10" s="177"/>
    </row>
    <row r="11" spans="1:53" ht="15" customHeight="1" thickBot="1" x14ac:dyDescent="0.2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22">
        <v>800</v>
      </c>
      <c r="R11" s="8">
        <v>775</v>
      </c>
      <c r="S11" s="42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22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103">
        <v>650</v>
      </c>
      <c r="AK11" s="103">
        <v>684.74231499999996</v>
      </c>
      <c r="AL11" s="17">
        <v>686.11179962999995</v>
      </c>
      <c r="AM11" s="121">
        <v>700.54248500000006</v>
      </c>
      <c r="AN11" s="124">
        <v>700</v>
      </c>
      <c r="AO11" s="17">
        <v>700.56</v>
      </c>
      <c r="AP11" s="127">
        <v>705.73128689999999</v>
      </c>
      <c r="AQ11" s="129">
        <v>706.29587192951988</v>
      </c>
      <c r="AR11" s="129">
        <v>706.93153821425642</v>
      </c>
      <c r="AS11" s="127">
        <v>710.47138600000005</v>
      </c>
      <c r="AT11" s="132">
        <v>700</v>
      </c>
      <c r="AU11" s="129">
        <v>704.2</v>
      </c>
      <c r="AV11" s="103">
        <v>725</v>
      </c>
      <c r="AW11" s="175">
        <v>730.28351299999997</v>
      </c>
      <c r="AX11" s="182"/>
      <c r="AY11" s="186">
        <f t="shared" si="0"/>
        <v>0.72876041379309942</v>
      </c>
      <c r="AZ11" s="184">
        <f t="shared" si="1"/>
        <v>6.6508520070064625</v>
      </c>
      <c r="BA11" s="177"/>
    </row>
    <row r="12" spans="1:53" ht="15" customHeight="1" thickBot="1" x14ac:dyDescent="0.2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22">
        <v>1033.3333333333333</v>
      </c>
      <c r="R12" s="8">
        <v>950</v>
      </c>
      <c r="S12" s="42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22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103">
        <v>900.63487199999997</v>
      </c>
      <c r="AK12" s="103">
        <v>920.85629400000005</v>
      </c>
      <c r="AL12" s="17">
        <v>922.698006588</v>
      </c>
      <c r="AM12" s="121">
        <v>970</v>
      </c>
      <c r="AN12" s="124">
        <v>930</v>
      </c>
      <c r="AO12" s="17">
        <v>930.74399999999991</v>
      </c>
      <c r="AP12" s="17">
        <v>935.39771999999982</v>
      </c>
      <c r="AQ12" s="129">
        <v>936.14603817599971</v>
      </c>
      <c r="AR12" s="129">
        <v>936.98856961035801</v>
      </c>
      <c r="AS12" s="127">
        <v>1000</v>
      </c>
      <c r="AT12" s="132">
        <v>1100</v>
      </c>
      <c r="AU12" s="129">
        <v>1106.5999999999999</v>
      </c>
      <c r="AV12" s="103">
        <v>1200</v>
      </c>
      <c r="AW12" s="175">
        <v>1220</v>
      </c>
      <c r="AX12" s="182"/>
      <c r="AY12" s="186">
        <f t="shared" si="0"/>
        <v>1.6666666666666667</v>
      </c>
      <c r="AZ12" s="184">
        <f t="shared" si="1"/>
        <v>32.485384304708887</v>
      </c>
      <c r="BA12" s="177"/>
    </row>
    <row r="13" spans="1:53" ht="15" customHeight="1" thickBot="1" x14ac:dyDescent="0.2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22">
        <v>180</v>
      </c>
      <c r="R13" s="23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22">
        <v>200</v>
      </c>
      <c r="AD13" s="2">
        <v>201.6</v>
      </c>
      <c r="AE13" s="83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103">
        <v>185</v>
      </c>
      <c r="AK13" s="103">
        <v>166</v>
      </c>
      <c r="AL13" s="6">
        <v>168.463189</v>
      </c>
      <c r="AM13" s="121">
        <v>167.6352139</v>
      </c>
      <c r="AN13" s="124">
        <v>180</v>
      </c>
      <c r="AO13" s="17">
        <v>190.108</v>
      </c>
      <c r="AP13" s="127">
        <v>195.32531800000001</v>
      </c>
      <c r="AQ13" s="127">
        <v>195</v>
      </c>
      <c r="AR13" s="127">
        <v>195.831524</v>
      </c>
      <c r="AS13" s="127">
        <v>200</v>
      </c>
      <c r="AT13" s="129">
        <v>201.2</v>
      </c>
      <c r="AU13" s="129">
        <v>201.38107999999997</v>
      </c>
      <c r="AV13" s="103">
        <v>202</v>
      </c>
      <c r="AW13" s="175">
        <v>202.1645389</v>
      </c>
      <c r="AX13" s="182"/>
      <c r="AY13" s="186">
        <f t="shared" si="0"/>
        <v>8.1454900990097334E-2</v>
      </c>
      <c r="AZ13" s="184">
        <f t="shared" si="1"/>
        <v>21.785866807228913</v>
      </c>
      <c r="BA13" s="177"/>
    </row>
    <row r="14" spans="1:53" ht="15" customHeight="1" thickBot="1" x14ac:dyDescent="0.2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6">
        <v>196</v>
      </c>
      <c r="H14" s="22">
        <v>199.5</v>
      </c>
      <c r="I14" s="6">
        <v>200.11904761904799</v>
      </c>
      <c r="J14" s="6">
        <v>205.95238095238096</v>
      </c>
      <c r="K14" s="6">
        <v>197.05882352941177</v>
      </c>
      <c r="L14" s="93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22">
        <v>193.57142857142858</v>
      </c>
      <c r="R14" s="8">
        <v>197.27272727272728</v>
      </c>
      <c r="S14" s="42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22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102">
        <v>192.77</v>
      </c>
      <c r="AK14" s="103">
        <v>197.73</v>
      </c>
      <c r="AL14" s="6">
        <v>193.697674418605</v>
      </c>
      <c r="AM14" s="121">
        <v>192.85714285714286</v>
      </c>
      <c r="AN14" s="124">
        <v>195.55555555555554</v>
      </c>
      <c r="AO14" s="127">
        <v>202.22222222222223</v>
      </c>
      <c r="AP14" s="127">
        <v>205.70270270270299</v>
      </c>
      <c r="AQ14" s="127">
        <v>200</v>
      </c>
      <c r="AR14" s="127">
        <v>201.66666666666666</v>
      </c>
      <c r="AS14" s="127">
        <v>205.74823710000001</v>
      </c>
      <c r="AT14" s="132">
        <v>200.89130434782601</v>
      </c>
      <c r="AU14" s="132">
        <v>202.444444444444</v>
      </c>
      <c r="AV14" s="103">
        <v>203</v>
      </c>
      <c r="AW14" s="175">
        <v>203.63636363636363</v>
      </c>
      <c r="AX14" s="182"/>
      <c r="AY14" s="186">
        <f t="shared" si="0"/>
        <v>0.31347962382444633</v>
      </c>
      <c r="AZ14" s="184">
        <f t="shared" si="1"/>
        <v>2.9870852356059454</v>
      </c>
      <c r="BA14" s="177"/>
    </row>
    <row r="15" spans="1:53" ht="15" customHeight="1" thickBot="1" x14ac:dyDescent="0.2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6">
        <v>1571.875</v>
      </c>
      <c r="H15" s="22">
        <v>1546.1538461538501</v>
      </c>
      <c r="I15" s="6">
        <v>1465.625</v>
      </c>
      <c r="J15" s="6">
        <v>1431.25</v>
      </c>
      <c r="K15" s="6">
        <v>1425</v>
      </c>
      <c r="L15" s="93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22">
        <v>1580</v>
      </c>
      <c r="R15" s="8">
        <v>1500</v>
      </c>
      <c r="S15" s="42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22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102">
        <v>1714.29</v>
      </c>
      <c r="AK15" s="103">
        <v>1742.86</v>
      </c>
      <c r="AL15" s="6">
        <v>1698.3333333333301</v>
      </c>
      <c r="AM15" s="121">
        <v>1701.76470588235</v>
      </c>
      <c r="AN15" s="124">
        <v>1740</v>
      </c>
      <c r="AO15" s="127">
        <v>1800</v>
      </c>
      <c r="AP15" s="127">
        <v>1858.25</v>
      </c>
      <c r="AQ15" s="127">
        <v>1908.57142857143</v>
      </c>
      <c r="AR15" s="127">
        <v>1937.1666666666699</v>
      </c>
      <c r="AS15" s="127">
        <v>1992.8571428571399</v>
      </c>
      <c r="AT15" s="132">
        <v>1966.6666666666699</v>
      </c>
      <c r="AU15" s="132">
        <v>1985</v>
      </c>
      <c r="AV15" s="102">
        <v>2016.67</v>
      </c>
      <c r="AW15" s="175">
        <v>2035.1428571428601</v>
      </c>
      <c r="AX15" s="182"/>
      <c r="AY15" s="186">
        <f t="shared" si="0"/>
        <v>0.91600793103779954</v>
      </c>
      <c r="AZ15" s="184">
        <f t="shared" si="1"/>
        <v>16.770300376556936</v>
      </c>
      <c r="BA15" s="177"/>
    </row>
    <row r="16" spans="1:53" ht="15" customHeight="1" thickBot="1" x14ac:dyDescent="0.2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6">
        <v>411.86186186186183</v>
      </c>
      <c r="H16" s="22">
        <v>402.91272064381297</v>
      </c>
      <c r="I16" s="6">
        <v>274.56829787234022</v>
      </c>
      <c r="J16" s="6">
        <v>261.16402116402128</v>
      </c>
      <c r="K16" s="6">
        <v>221.79012345679007</v>
      </c>
      <c r="L16" s="93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22">
        <v>218.06963075191436</v>
      </c>
      <c r="R16" s="8">
        <v>199.59863945578201</v>
      </c>
      <c r="S16" s="42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22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102">
        <v>154.37</v>
      </c>
      <c r="AK16" s="103">
        <v>153.68</v>
      </c>
      <c r="AL16" s="6">
        <v>158.69324473975641</v>
      </c>
      <c r="AM16" s="121">
        <v>160.681405895692</v>
      </c>
      <c r="AN16" s="124">
        <v>201.53061224489798</v>
      </c>
      <c r="AO16" s="127">
        <v>224.38271604938299</v>
      </c>
      <c r="AP16" s="127">
        <v>239.98538011695908</v>
      </c>
      <c r="AQ16" s="127">
        <v>265.91116231438804</v>
      </c>
      <c r="AR16" s="127">
        <v>268.30357142857139</v>
      </c>
      <c r="AS16" s="127">
        <v>250.66326530612201</v>
      </c>
      <c r="AT16" s="132">
        <v>272.6708074534161</v>
      </c>
      <c r="AU16" s="132">
        <v>302.56302521008399</v>
      </c>
      <c r="AV16" s="102">
        <v>306.18</v>
      </c>
      <c r="AW16" s="175">
        <v>328.65079365079362</v>
      </c>
      <c r="AX16" s="182"/>
      <c r="AY16" s="186">
        <f t="shared" si="0"/>
        <v>7.3390795123109314</v>
      </c>
      <c r="AZ16" s="184">
        <f t="shared" si="1"/>
        <v>113.85397816943883</v>
      </c>
      <c r="BA16" s="177"/>
    </row>
    <row r="17" spans="1:53" ht="15" customHeight="1" thickBot="1" x14ac:dyDescent="0.2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6">
        <v>446.24619207952531</v>
      </c>
      <c r="H17" s="22">
        <v>430.58578987150401</v>
      </c>
      <c r="I17" s="6">
        <v>289.30478260869563</v>
      </c>
      <c r="J17" s="6">
        <v>286.95887445887456</v>
      </c>
      <c r="K17" s="6">
        <v>275.615079365079</v>
      </c>
      <c r="L17" s="93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22">
        <v>237.62136008813749</v>
      </c>
      <c r="R17" s="8">
        <v>230.63725490196072</v>
      </c>
      <c r="S17" s="42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22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102">
        <v>174.45</v>
      </c>
      <c r="AK17" s="103">
        <v>174.61</v>
      </c>
      <c r="AL17" s="6">
        <v>182.46933621933599</v>
      </c>
      <c r="AM17" s="121">
        <v>195.619803476946</v>
      </c>
      <c r="AN17" s="124">
        <v>231.31868131868134</v>
      </c>
      <c r="AO17" s="127">
        <v>241.71957671957699</v>
      </c>
      <c r="AP17" s="127">
        <v>289.6868296868297</v>
      </c>
      <c r="AQ17" s="127">
        <v>292.9334733893557</v>
      </c>
      <c r="AR17" s="127">
        <v>315.62499999999994</v>
      </c>
      <c r="AS17" s="127">
        <v>300.87755102040802</v>
      </c>
      <c r="AT17" s="132">
        <v>333.54037267080753</v>
      </c>
      <c r="AU17" s="132">
        <v>379.3650793650794</v>
      </c>
      <c r="AV17" s="102">
        <v>362.39</v>
      </c>
      <c r="AW17" s="175">
        <v>365.84741423451101</v>
      </c>
      <c r="AX17" s="182"/>
      <c r="AY17" s="186">
        <f t="shared" si="0"/>
        <v>0.95405895154695786</v>
      </c>
      <c r="AZ17" s="184">
        <f t="shared" si="1"/>
        <v>109.52260135989404</v>
      </c>
      <c r="BA17" s="177"/>
    </row>
    <row r="18" spans="1:53" ht="15" customHeight="1" thickBot="1" x14ac:dyDescent="0.2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9">
        <v>1285.1400000000001</v>
      </c>
      <c r="J18" s="29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23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82">
        <v>1332.2111763</v>
      </c>
      <c r="AD18" s="82">
        <v>1340.2044433578001</v>
      </c>
      <c r="AE18" s="83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125">
        <v>1220</v>
      </c>
      <c r="AO18">
        <v>1228.54</v>
      </c>
      <c r="AP18" s="17">
        <v>1238.36832</v>
      </c>
      <c r="AQ18" s="129">
        <v>1239.359014656</v>
      </c>
      <c r="AR18" s="129">
        <v>1246.7951687439361</v>
      </c>
      <c r="AS18" s="129">
        <v>1223.0291445876601</v>
      </c>
      <c r="AT18" s="129">
        <v>1230.3673194551861</v>
      </c>
      <c r="AU18" s="129">
        <v>1316.4930318170493</v>
      </c>
      <c r="AV18" s="131">
        <v>1324.3919900079516</v>
      </c>
      <c r="AW18" s="176">
        <v>1331.0139499579911</v>
      </c>
      <c r="AX18" s="183"/>
      <c r="AY18" s="186">
        <f t="shared" si="0"/>
        <v>0.49999999999998668</v>
      </c>
      <c r="AZ18" s="184">
        <f t="shared" si="1"/>
        <v>9.3038173079499362</v>
      </c>
      <c r="BA18" s="177"/>
    </row>
    <row r="19" spans="1:53" ht="15" customHeight="1" thickBot="1" x14ac:dyDescent="0.2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6">
        <v>2666.6666666666702</v>
      </c>
      <c r="H19" s="22">
        <v>2761.9047619047619</v>
      </c>
      <c r="I19" s="6">
        <v>2666.665</v>
      </c>
      <c r="J19" s="8">
        <v>2666.90499985</v>
      </c>
      <c r="K19" s="6">
        <v>2583.3333333333335</v>
      </c>
      <c r="L19" s="93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22">
        <v>2201.1111111111099</v>
      </c>
      <c r="R19" s="8">
        <v>2300</v>
      </c>
      <c r="S19" s="42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22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103">
        <v>2155.7423180000001</v>
      </c>
      <c r="AL19" s="6">
        <v>2138.5648900000001</v>
      </c>
      <c r="AM19" s="121">
        <v>2100.8574230999998</v>
      </c>
      <c r="AN19" s="124">
        <v>2033.3333333333001</v>
      </c>
      <c r="AO19" s="127">
        <v>2104.3652310000002</v>
      </c>
      <c r="AP19" s="127">
        <v>2150.4274099999998</v>
      </c>
      <c r="AQ19" s="127">
        <v>2200.5317289</v>
      </c>
      <c r="AR19" s="129">
        <v>2213.7349192734</v>
      </c>
      <c r="AS19" s="127">
        <v>2215.4826589999998</v>
      </c>
      <c r="AT19" s="132">
        <v>2311.1111111111099</v>
      </c>
      <c r="AU19" s="132">
        <v>2353.3333333333298</v>
      </c>
      <c r="AV19" s="131">
        <v>2367.4533333333297</v>
      </c>
      <c r="AW19" s="176">
        <v>2379.2905999999962</v>
      </c>
      <c r="AX19" s="183"/>
      <c r="AY19" s="186">
        <f t="shared" si="0"/>
        <v>0.49999999999999106</v>
      </c>
      <c r="AZ19" s="184">
        <f t="shared" si="1"/>
        <v>10.369898115067578</v>
      </c>
      <c r="BA19" s="177"/>
    </row>
    <row r="20" spans="1:53" ht="15" customHeight="1" thickBot="1" x14ac:dyDescent="0.2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6">
        <v>202.30331933351496</v>
      </c>
      <c r="H20" s="22">
        <v>190.49170632480732</v>
      </c>
      <c r="I20" s="6">
        <v>237.75936170212768</v>
      </c>
      <c r="J20" s="6">
        <v>263.74039649010683</v>
      </c>
      <c r="K20" s="6">
        <v>249.536266663384</v>
      </c>
      <c r="L20" s="93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22">
        <v>240.669086925589</v>
      </c>
      <c r="R20" s="8">
        <v>279.66707854652998</v>
      </c>
      <c r="S20" s="42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22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103">
        <v>168</v>
      </c>
      <c r="AK20" s="103">
        <v>211.86</v>
      </c>
      <c r="AL20" s="6">
        <v>221.76282770090799</v>
      </c>
      <c r="AM20" s="121">
        <v>256.01742092565399</v>
      </c>
      <c r="AN20" s="124">
        <v>290.76305318359726</v>
      </c>
      <c r="AO20" s="127">
        <v>294.40512196906099</v>
      </c>
      <c r="AP20" s="127">
        <v>298.21690535913501</v>
      </c>
      <c r="AQ20" s="127">
        <v>274.55462184874</v>
      </c>
      <c r="AR20" s="127">
        <v>257.51302883250202</v>
      </c>
      <c r="AS20" s="127">
        <v>309.02487032517996</v>
      </c>
      <c r="AT20" s="132">
        <v>317.17405669952865</v>
      </c>
      <c r="AU20" s="132">
        <v>352.72845993776815</v>
      </c>
      <c r="AV20" s="102">
        <v>978.35</v>
      </c>
      <c r="AW20" s="175">
        <v>985.075365096121</v>
      </c>
      <c r="AX20" s="182"/>
      <c r="AY20" s="186">
        <f t="shared" si="0"/>
        <v>0.68741913386017084</v>
      </c>
      <c r="AZ20" s="184">
        <f t="shared" si="1"/>
        <v>364.96524360243603</v>
      </c>
      <c r="BA20" s="177"/>
    </row>
    <row r="21" spans="1:53" ht="15" customHeight="1" thickBot="1" x14ac:dyDescent="0.2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6">
        <v>424.444444444444</v>
      </c>
      <c r="H21" s="22">
        <v>454.86111111111097</v>
      </c>
      <c r="I21" s="6">
        <v>433.3314285714286</v>
      </c>
      <c r="J21" s="6">
        <v>421.789321789322</v>
      </c>
      <c r="K21" s="6">
        <v>412.222222222222</v>
      </c>
      <c r="L21" s="93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22">
        <v>385.18518518518522</v>
      </c>
      <c r="R21" s="8">
        <v>355.55555555555554</v>
      </c>
      <c r="S21" s="42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22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102">
        <v>533.33000000000004</v>
      </c>
      <c r="AK21" s="103">
        <v>542.95742129999996</v>
      </c>
      <c r="AL21" s="6">
        <v>512.52525252525197</v>
      </c>
      <c r="AM21" s="121">
        <v>500.48293100000001</v>
      </c>
      <c r="AN21" s="124">
        <v>444.44444444444446</v>
      </c>
      <c r="AO21" s="127">
        <v>537.77777777777806</v>
      </c>
      <c r="AP21" s="127">
        <v>540.33333333333303</v>
      </c>
      <c r="AQ21" s="127">
        <v>535.24165870000002</v>
      </c>
      <c r="AR21" s="127">
        <v>518.51851851851859</v>
      </c>
      <c r="AS21" s="127">
        <v>522.22222222222229</v>
      </c>
      <c r="AT21" s="132">
        <v>596.29629629629642</v>
      </c>
      <c r="AU21" s="129">
        <v>601.18518518518499</v>
      </c>
      <c r="AV21" s="102">
        <v>652.78</v>
      </c>
      <c r="AW21" s="175">
        <v>650.1436741</v>
      </c>
      <c r="AX21" s="182"/>
      <c r="AY21" s="186">
        <f t="shared" si="0"/>
        <v>-0.40386131621679194</v>
      </c>
      <c r="AZ21" s="184">
        <f t="shared" si="1"/>
        <v>19.741189381547557</v>
      </c>
      <c r="BA21" s="177"/>
    </row>
    <row r="22" spans="1:53" ht="15" customHeight="1" thickBot="1" x14ac:dyDescent="0.2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6">
        <v>337.45519713261638</v>
      </c>
      <c r="H22" s="22">
        <v>350.17543859649101</v>
      </c>
      <c r="I22" s="6">
        <v>346.18377777777772</v>
      </c>
      <c r="J22" s="6">
        <v>340.19753086419735</v>
      </c>
      <c r="K22" s="6">
        <v>336.46464646464602</v>
      </c>
      <c r="L22" s="93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22">
        <v>346.07345365600554</v>
      </c>
      <c r="R22" s="8">
        <v>347.20057720057707</v>
      </c>
      <c r="S22" s="42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22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102">
        <v>431.52</v>
      </c>
      <c r="AK22" s="103">
        <v>426.87</v>
      </c>
      <c r="AL22" s="6">
        <v>404.59165638683885</v>
      </c>
      <c r="AM22" s="121">
        <v>396.84989429175499</v>
      </c>
      <c r="AN22" s="124">
        <v>364.6825396825397</v>
      </c>
      <c r="AO22" s="127">
        <v>430.76599326599347</v>
      </c>
      <c r="AP22" s="127">
        <v>434.51182067723403</v>
      </c>
      <c r="AQ22" s="127">
        <v>432.26010101010093</v>
      </c>
      <c r="AR22" s="127">
        <v>461.14267676767707</v>
      </c>
      <c r="AS22" s="127">
        <v>446.92513368983981</v>
      </c>
      <c r="AT22" s="132">
        <v>529.62962962962956</v>
      </c>
      <c r="AU22" s="132">
        <v>530.90123456790104</v>
      </c>
      <c r="AV22" s="102">
        <v>575.30999999999995</v>
      </c>
      <c r="AW22" s="175">
        <v>565.31029040404098</v>
      </c>
      <c r="AX22" s="182"/>
      <c r="AY22" s="186">
        <f t="shared" si="0"/>
        <v>-1.7381428440247801</v>
      </c>
      <c r="AZ22" s="184">
        <f t="shared" si="1"/>
        <v>32.431487432717446</v>
      </c>
      <c r="BA22" s="177"/>
    </row>
    <row r="23" spans="1:53" ht="15" customHeight="1" thickBot="1" x14ac:dyDescent="0.2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6">
        <v>380.52754435107403</v>
      </c>
      <c r="H23" s="22">
        <v>385.39682539682502</v>
      </c>
      <c r="I23" s="6">
        <v>401.74187499999999</v>
      </c>
      <c r="J23" s="6">
        <v>395.30864197530866</v>
      </c>
      <c r="K23" s="6">
        <v>370.51282051282101</v>
      </c>
      <c r="L23" s="93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22">
        <v>420.78282828282829</v>
      </c>
      <c r="R23" s="8">
        <v>407.33333333333297</v>
      </c>
      <c r="S23" s="42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22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102">
        <v>492.84</v>
      </c>
      <c r="AK23" s="103">
        <v>488.54</v>
      </c>
      <c r="AL23" s="6">
        <v>486.09168609168603</v>
      </c>
      <c r="AM23" s="121">
        <v>461.94444444444434</v>
      </c>
      <c r="AN23" s="124">
        <v>451.63398692810455</v>
      </c>
      <c r="AO23" s="127">
        <v>507.14285714285705</v>
      </c>
      <c r="AP23" s="127">
        <v>510.35802469135803</v>
      </c>
      <c r="AQ23" s="127">
        <v>522.40740740740796</v>
      </c>
      <c r="AR23" s="127">
        <v>523.470085470085</v>
      </c>
      <c r="AS23" s="127">
        <v>519.44444444444434</v>
      </c>
      <c r="AT23" s="132">
        <v>585.7777777777776</v>
      </c>
      <c r="AU23" s="132">
        <v>589.778927996319</v>
      </c>
      <c r="AV23" s="102">
        <v>623.33000000000004</v>
      </c>
      <c r="AW23" s="175">
        <v>623.65079365079396</v>
      </c>
      <c r="AX23" s="182"/>
      <c r="AY23" s="186">
        <f t="shared" si="0"/>
        <v>5.1464497263715311E-2</v>
      </c>
      <c r="AZ23" s="184">
        <f t="shared" si="1"/>
        <v>27.656035053587004</v>
      </c>
      <c r="BA23" s="177"/>
    </row>
    <row r="24" spans="1:53" ht="15" customHeight="1" thickBot="1" x14ac:dyDescent="0.2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6">
        <v>429.81481481481501</v>
      </c>
      <c r="H24" s="22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22">
        <v>442.33027953958214</v>
      </c>
      <c r="R24" s="8">
        <v>446.01901366607274</v>
      </c>
      <c r="S24" s="42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22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102">
        <v>610.99</v>
      </c>
      <c r="AK24" s="103">
        <v>589.72</v>
      </c>
      <c r="AL24" s="6">
        <v>545.04302282080027</v>
      </c>
      <c r="AM24" s="121">
        <v>534.83164983165</v>
      </c>
      <c r="AN24" s="124">
        <v>519.34156378600835</v>
      </c>
      <c r="AO24" s="127">
        <v>570.79797979798002</v>
      </c>
      <c r="AP24" s="127">
        <v>608.87825624667767</v>
      </c>
      <c r="AQ24" s="127">
        <v>621.00799663299699</v>
      </c>
      <c r="AR24" s="127">
        <v>606.97601010101005</v>
      </c>
      <c r="AS24" s="127">
        <v>647.3187759952466</v>
      </c>
      <c r="AT24" s="132">
        <v>691.23931623931594</v>
      </c>
      <c r="AU24" s="132">
        <v>698.90123456790104</v>
      </c>
      <c r="AV24" s="102">
        <v>789.13</v>
      </c>
      <c r="AW24" s="175">
        <v>785.57733585858603</v>
      </c>
      <c r="AX24" s="182"/>
      <c r="AY24" s="186">
        <f t="shared" si="0"/>
        <v>-0.45020011169439383</v>
      </c>
      <c r="AZ24" s="184">
        <f t="shared" si="1"/>
        <v>33.211920209351213</v>
      </c>
      <c r="BA24" s="177"/>
    </row>
    <row r="25" spans="1:53" ht="15" customHeight="1" thickBot="1" x14ac:dyDescent="0.2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6">
        <v>400.84708060898498</v>
      </c>
      <c r="H25" s="22">
        <v>401.40159528897902</v>
      </c>
      <c r="I25" s="6">
        <v>345.05187499999994</v>
      </c>
      <c r="J25" s="6">
        <v>319.65709987798488</v>
      </c>
      <c r="K25" s="6">
        <v>280.70947619636053</v>
      </c>
      <c r="L25" s="93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22">
        <v>285.34004891544498</v>
      </c>
      <c r="R25" s="8">
        <v>278.92609854121901</v>
      </c>
      <c r="S25" s="42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22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102">
        <v>305.27999999999997</v>
      </c>
      <c r="AK25" s="103">
        <v>317.20999999999998</v>
      </c>
      <c r="AL25" s="6">
        <v>299.48404347182367</v>
      </c>
      <c r="AM25" s="121">
        <v>320.44199189027302</v>
      </c>
      <c r="AN25" s="124">
        <v>315.41503280065376</v>
      </c>
      <c r="AO25" s="127">
        <v>317.2450952887794</v>
      </c>
      <c r="AP25" s="127">
        <v>359.32195841698115</v>
      </c>
      <c r="AQ25" s="127">
        <v>360.72655577622601</v>
      </c>
      <c r="AR25" s="127">
        <v>402.17323417323399</v>
      </c>
      <c r="AS25" s="127">
        <v>440.267273690634</v>
      </c>
      <c r="AT25" s="132">
        <v>406.48361013199428</v>
      </c>
      <c r="AU25" s="132">
        <v>436.61075899981989</v>
      </c>
      <c r="AV25" s="102">
        <v>508.2</v>
      </c>
      <c r="AW25" s="175">
        <v>505.49860370218897</v>
      </c>
      <c r="AX25" s="182"/>
      <c r="AY25" s="186">
        <f t="shared" si="0"/>
        <v>-0.53156164852637078</v>
      </c>
      <c r="AZ25" s="184">
        <f t="shared" si="1"/>
        <v>59.357713723460478</v>
      </c>
      <c r="BA25" s="177"/>
    </row>
    <row r="26" spans="1:53" ht="15" customHeight="1" thickBot="1" x14ac:dyDescent="0.2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6">
        <v>245.18009762607025</v>
      </c>
      <c r="H26" s="22">
        <v>250.39514189413811</v>
      </c>
      <c r="I26" s="6">
        <v>245.39888888888891</v>
      </c>
      <c r="J26" s="6">
        <v>229.82309621045667</v>
      </c>
      <c r="K26" s="6">
        <v>181.36910812968901</v>
      </c>
      <c r="L26" s="93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22">
        <v>170.25194574875272</v>
      </c>
      <c r="R26" s="8">
        <v>185.78889903781834</v>
      </c>
      <c r="S26" s="42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22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102">
        <v>164.64</v>
      </c>
      <c r="AK26" s="103">
        <v>161.81</v>
      </c>
      <c r="AL26" s="6">
        <v>168.69213000155872</v>
      </c>
      <c r="AM26" s="121">
        <v>169.336249027261</v>
      </c>
      <c r="AN26" s="124">
        <v>152.25167556050775</v>
      </c>
      <c r="AO26" s="127">
        <v>208.37309346602009</v>
      </c>
      <c r="AP26" s="127">
        <v>210.607947815373</v>
      </c>
      <c r="AQ26" s="127">
        <v>195.51516258677401</v>
      </c>
      <c r="AR26" s="127">
        <v>200.44709351145301</v>
      </c>
      <c r="AS26" s="127">
        <v>254.954449542991</v>
      </c>
      <c r="AT26" s="132">
        <v>208.37321468421001</v>
      </c>
      <c r="AU26" s="132">
        <v>204.64083717024519</v>
      </c>
      <c r="AV26" s="102">
        <v>194.19</v>
      </c>
      <c r="AW26" s="175">
        <v>199.31538289246586</v>
      </c>
      <c r="AX26" s="182"/>
      <c r="AY26" s="186">
        <f t="shared" si="0"/>
        <v>2.6393649994674622</v>
      </c>
      <c r="AZ26" s="184">
        <f t="shared" si="1"/>
        <v>23.178655764455758</v>
      </c>
      <c r="BA26" s="177"/>
    </row>
    <row r="27" spans="1:53" ht="15" customHeight="1" thickBot="1" x14ac:dyDescent="0.2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93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22">
        <v>1746.0069444444443</v>
      </c>
      <c r="R27" s="8">
        <v>1773.76623376623</v>
      </c>
      <c r="S27" s="42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22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102">
        <v>1467.86</v>
      </c>
      <c r="AK27" s="103">
        <v>1464.76</v>
      </c>
      <c r="AL27" s="6">
        <v>1500.6354920000001</v>
      </c>
      <c r="AM27" s="121">
        <v>1558.7352189999999</v>
      </c>
      <c r="AN27" s="124">
        <v>1487.30158730159</v>
      </c>
      <c r="AO27" s="127">
        <v>1398</v>
      </c>
      <c r="AP27" s="127">
        <v>1400.57142857143</v>
      </c>
      <c r="AQ27" s="127">
        <v>1425.2747252747299</v>
      </c>
      <c r="AR27" s="127">
        <v>1462.7142857142901</v>
      </c>
      <c r="AS27" s="127">
        <v>1498.0994152046801</v>
      </c>
      <c r="AT27" s="132">
        <v>1505.39215686275</v>
      </c>
      <c r="AU27" s="132">
        <v>1576.4705882352901</v>
      </c>
      <c r="AV27" s="102">
        <v>1607.78</v>
      </c>
      <c r="AW27" s="175">
        <v>1635.584132</v>
      </c>
      <c r="AX27" s="182"/>
      <c r="AY27" s="186">
        <f t="shared" si="0"/>
        <v>1.7293492890818385</v>
      </c>
      <c r="AZ27" s="184">
        <f t="shared" si="1"/>
        <v>11.662260848193558</v>
      </c>
      <c r="BA27" s="177"/>
    </row>
    <row r="28" spans="1:53" ht="15" customHeight="1" thickBot="1" x14ac:dyDescent="0.2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93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22">
        <v>1119.6317188374314</v>
      </c>
      <c r="R28" s="8">
        <v>1091.18323292729</v>
      </c>
      <c r="S28" s="42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22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102">
        <v>1021.9</v>
      </c>
      <c r="AK28" s="103">
        <v>1050.3499999999999</v>
      </c>
      <c r="AL28" s="6">
        <v>1136.50793650794</v>
      </c>
      <c r="AM28" s="121">
        <v>1169.23076923076</v>
      </c>
      <c r="AN28" s="124">
        <v>1131.5384615384601</v>
      </c>
      <c r="AO28" s="127">
        <v>1204.4871794871799</v>
      </c>
      <c r="AP28" s="127">
        <v>1271.7074592074591</v>
      </c>
      <c r="AQ28" s="127">
        <v>1280.952380952381</v>
      </c>
      <c r="AR28" s="127">
        <v>1253.80952380952</v>
      </c>
      <c r="AS28" s="127">
        <v>1280.5194805194801</v>
      </c>
      <c r="AT28" s="132">
        <v>1258.8235294117601</v>
      </c>
      <c r="AU28" s="132">
        <v>1281.42857142857</v>
      </c>
      <c r="AV28" s="102">
        <v>1288.8900000000001</v>
      </c>
      <c r="AW28" s="175">
        <v>1315.4761904761904</v>
      </c>
      <c r="AX28" s="182"/>
      <c r="AY28" s="186">
        <f t="shared" si="0"/>
        <v>2.0627198966700235</v>
      </c>
      <c r="AZ28" s="184">
        <f t="shared" si="1"/>
        <v>25.241699478858521</v>
      </c>
      <c r="BA28" s="177"/>
    </row>
    <row r="29" spans="1:53" ht="15" customHeight="1" thickBot="1" x14ac:dyDescent="0.2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93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22">
        <v>440</v>
      </c>
      <c r="R29" s="8">
        <v>400</v>
      </c>
      <c r="S29" s="42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22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102">
        <v>391.67</v>
      </c>
      <c r="AK29" s="103">
        <v>400.25</v>
      </c>
      <c r="AL29" s="6">
        <v>450</v>
      </c>
      <c r="AM29" s="121">
        <v>433.33333333333331</v>
      </c>
      <c r="AN29" s="124">
        <v>420</v>
      </c>
      <c r="AO29" s="127">
        <v>450</v>
      </c>
      <c r="AP29" s="127">
        <v>453.33333333333297</v>
      </c>
      <c r="AQ29" s="127">
        <v>450</v>
      </c>
      <c r="AR29" s="127">
        <v>445</v>
      </c>
      <c r="AS29" s="127">
        <v>433.33333333333331</v>
      </c>
      <c r="AT29" s="132">
        <v>475</v>
      </c>
      <c r="AU29" s="132">
        <v>500</v>
      </c>
      <c r="AV29" s="103">
        <v>525</v>
      </c>
      <c r="AW29" s="175">
        <v>535.15873015873001</v>
      </c>
      <c r="AX29" s="182"/>
      <c r="AY29" s="186">
        <f t="shared" si="0"/>
        <v>1.9349962207104781</v>
      </c>
      <c r="AZ29" s="184">
        <f t="shared" si="1"/>
        <v>33.706116217046848</v>
      </c>
      <c r="BA29" s="177"/>
    </row>
    <row r="30" spans="1:53" ht="15" customHeight="1" thickBot="1" x14ac:dyDescent="0.2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93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22">
        <v>125.50933133883177</v>
      </c>
      <c r="R30" s="8">
        <v>117.17458615631899</v>
      </c>
      <c r="S30" s="42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22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102">
        <v>106.39</v>
      </c>
      <c r="AK30" s="103">
        <v>145.84</v>
      </c>
      <c r="AL30" s="6">
        <v>140.59174408338782</v>
      </c>
      <c r="AM30" s="121">
        <v>115.665608636271</v>
      </c>
      <c r="AN30" s="124">
        <v>144.59984459984457</v>
      </c>
      <c r="AO30" s="127">
        <v>157.48849914454189</v>
      </c>
      <c r="AP30" s="127">
        <v>171.57324257447931</v>
      </c>
      <c r="AQ30" s="127">
        <v>182.62894180105801</v>
      </c>
      <c r="AR30" s="127">
        <v>178.66725927374901</v>
      </c>
      <c r="AS30" s="127">
        <v>153.75976849122199</v>
      </c>
      <c r="AT30" s="132">
        <v>133.30543679043299</v>
      </c>
      <c r="AU30" s="132">
        <v>133.76759451206419</v>
      </c>
      <c r="AV30" s="102">
        <v>149.83000000000001</v>
      </c>
      <c r="AW30" s="175">
        <v>132.83748028267516</v>
      </c>
      <c r="AX30" s="182"/>
      <c r="AY30" s="186">
        <f t="shared" si="0"/>
        <v>-11.341199838033006</v>
      </c>
      <c r="AZ30" s="184">
        <f t="shared" si="1"/>
        <v>-8.915605949893612</v>
      </c>
      <c r="BA30" s="177"/>
    </row>
    <row r="31" spans="1:53" ht="15" customHeight="1" thickBot="1" x14ac:dyDescent="0.25">
      <c r="A31" s="3" t="s">
        <v>30</v>
      </c>
      <c r="B31" s="13">
        <v>761.16</v>
      </c>
      <c r="C31" s="13">
        <v>764.81</v>
      </c>
      <c r="D31" s="28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93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23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22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103">
        <v>1100</v>
      </c>
      <c r="AL31" s="6">
        <v>1058.1025641025601</v>
      </c>
      <c r="AM31" s="121">
        <v>981.02564102564099</v>
      </c>
      <c r="AN31" s="124">
        <v>971.42857142857099</v>
      </c>
      <c r="AO31" s="127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132">
        <v>1050</v>
      </c>
      <c r="AV31" s="17">
        <v>1056.3</v>
      </c>
      <c r="AW31" s="17">
        <v>1058.4125999999999</v>
      </c>
      <c r="AX31" s="173"/>
      <c r="AY31" s="186">
        <f t="shared" si="0"/>
        <v>0.19999999999999332</v>
      </c>
      <c r="AZ31" s="184">
        <f t="shared" si="1"/>
        <v>-3.7806727272727381</v>
      </c>
      <c r="BA31" s="177"/>
    </row>
    <row r="32" spans="1:53" ht="15" customHeight="1" thickBot="1" x14ac:dyDescent="0.2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93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22">
        <v>917.1062370817275</v>
      </c>
      <c r="R32" s="8">
        <v>907.83585116175595</v>
      </c>
      <c r="S32" s="42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22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103">
        <v>951</v>
      </c>
      <c r="AK32" s="103">
        <v>968.13</v>
      </c>
      <c r="AL32" s="6">
        <v>939.889673818245</v>
      </c>
      <c r="AM32" s="121">
        <v>930.69787931336214</v>
      </c>
      <c r="AN32" s="124">
        <v>994.60655834858005</v>
      </c>
      <c r="AO32" s="127">
        <v>1068.4723171565299</v>
      </c>
      <c r="AP32" s="127">
        <v>1119.98534798535</v>
      </c>
      <c r="AQ32" s="127">
        <v>1110.1098901098901</v>
      </c>
      <c r="AR32" s="127">
        <v>1158.3833813245601</v>
      </c>
      <c r="AS32" s="127">
        <v>1192.80361755634</v>
      </c>
      <c r="AT32" s="132">
        <v>1198.3634665987604</v>
      </c>
      <c r="AU32" s="132">
        <v>1218.68316605159</v>
      </c>
      <c r="AV32" s="102">
        <v>1300.23</v>
      </c>
      <c r="AW32" s="175">
        <v>1301.5378870642</v>
      </c>
      <c r="AX32" s="182"/>
      <c r="AY32" s="186">
        <f t="shared" si="0"/>
        <v>0.10058890074833152</v>
      </c>
      <c r="AZ32" s="184">
        <f t="shared" si="1"/>
        <v>34.438338556206297</v>
      </c>
      <c r="BA32" s="177"/>
    </row>
    <row r="33" spans="1:53" ht="15" customHeight="1" thickBot="1" x14ac:dyDescent="0.25">
      <c r="A33" s="3" t="s">
        <v>32</v>
      </c>
      <c r="B33" s="29">
        <v>1044.5999999999999</v>
      </c>
      <c r="C33" s="29">
        <v>991.85</v>
      </c>
      <c r="D33" s="29">
        <v>1058.8</v>
      </c>
      <c r="E33" s="29">
        <v>1065.9000000000001</v>
      </c>
      <c r="F33" s="29">
        <v>1000</v>
      </c>
      <c r="G33" s="29">
        <v>999.17</v>
      </c>
      <c r="H33" s="29">
        <v>989.3</v>
      </c>
      <c r="I33" s="29">
        <v>987.95</v>
      </c>
      <c r="J33" s="8">
        <v>977.08255000000008</v>
      </c>
      <c r="K33" s="7">
        <v>980</v>
      </c>
      <c r="L33" s="93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22">
        <v>1124.4254510921201</v>
      </c>
      <c r="R33" s="8">
        <v>1156.25</v>
      </c>
      <c r="S33" s="42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22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103">
        <v>1250</v>
      </c>
      <c r="AK33" s="103">
        <v>1260</v>
      </c>
      <c r="AL33">
        <v>1262.52</v>
      </c>
      <c r="AM33" s="121">
        <v>1250</v>
      </c>
      <c r="AN33" s="124">
        <v>1200</v>
      </c>
      <c r="AO33" s="127">
        <v>1250.8524299999999</v>
      </c>
      <c r="AP33" s="127">
        <v>1285.6312834</v>
      </c>
      <c r="AQ33" s="127">
        <v>1270.5742318</v>
      </c>
      <c r="AR33" s="127">
        <v>1300</v>
      </c>
      <c r="AS33" s="127">
        <v>1250</v>
      </c>
      <c r="AT33" s="132">
        <v>1275</v>
      </c>
      <c r="AU33" s="132">
        <v>1327.8872642509</v>
      </c>
      <c r="AV33" s="102">
        <v>1373.33</v>
      </c>
      <c r="AW33" s="175">
        <v>1382.386154</v>
      </c>
      <c r="AX33" s="182"/>
      <c r="AY33" s="186">
        <f t="shared" si="0"/>
        <v>0.65943028987935215</v>
      </c>
      <c r="AZ33" s="184">
        <f t="shared" si="1"/>
        <v>9.7131868253968285</v>
      </c>
      <c r="BA33" s="177"/>
    </row>
    <row r="34" spans="1:53" ht="15" customHeight="1" thickBot="1" x14ac:dyDescent="0.2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93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22">
        <v>2419.5735078088023</v>
      </c>
      <c r="R34" s="8">
        <v>2507.3014767392801</v>
      </c>
      <c r="S34" s="42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22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102">
        <v>2706.58</v>
      </c>
      <c r="AK34" s="103">
        <v>2692.28</v>
      </c>
      <c r="AL34" s="6">
        <v>2694.3582227228499</v>
      </c>
      <c r="AM34" s="121">
        <v>2654.9234360410801</v>
      </c>
      <c r="AN34" s="124">
        <v>2619.5292361959</v>
      </c>
      <c r="AO34" s="127">
        <v>2699.0476190476202</v>
      </c>
      <c r="AP34" s="127">
        <v>2714.6455759200899</v>
      </c>
      <c r="AQ34" s="127">
        <v>2711.1111111111099</v>
      </c>
      <c r="AR34" s="127">
        <v>2760.0212652844202</v>
      </c>
      <c r="AS34" s="127">
        <v>2831.9548872180453</v>
      </c>
      <c r="AT34" s="132">
        <v>2898.3274301456099</v>
      </c>
      <c r="AU34" s="132">
        <v>2998.07852965748</v>
      </c>
      <c r="AV34" s="102">
        <v>3000.52</v>
      </c>
      <c r="AW34" s="175">
        <v>2984.9092970521501</v>
      </c>
      <c r="AX34" s="182"/>
      <c r="AY34" s="186">
        <f t="shared" si="0"/>
        <v>-0.52026658538686155</v>
      </c>
      <c r="AZ34" s="184">
        <f t="shared" si="1"/>
        <v>10.869199973708154</v>
      </c>
      <c r="BA34" s="177"/>
    </row>
    <row r="35" spans="1:53" ht="15" customHeight="1" thickBot="1" x14ac:dyDescent="0.2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8">
        <v>2001.02</v>
      </c>
      <c r="H35" s="13">
        <v>2000</v>
      </c>
      <c r="I35" s="28">
        <v>1999.32</v>
      </c>
      <c r="J35" s="8">
        <v>1977.3274799999999</v>
      </c>
      <c r="K35" s="6">
        <v>1953.80512019856</v>
      </c>
      <c r="L35" s="93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22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22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125">
        <v>1500</v>
      </c>
      <c r="AO35" s="17">
        <v>1513.4999999999998</v>
      </c>
      <c r="AP35" s="17">
        <v>1522.5809999999997</v>
      </c>
      <c r="AQ35" s="129">
        <v>1523.7990647999995</v>
      </c>
      <c r="AR35" s="129">
        <v>1532.9418591887995</v>
      </c>
      <c r="AS35" s="129">
        <v>1546.7383359214987</v>
      </c>
      <c r="AT35" s="129">
        <v>1556.0187659370276</v>
      </c>
      <c r="AU35" s="129">
        <v>1566.9108972985866</v>
      </c>
      <c r="AV35" s="167">
        <v>1574.7454517850795</v>
      </c>
      <c r="AW35" s="176">
        <v>1582.6191790440048</v>
      </c>
      <c r="AX35" s="183"/>
      <c r="AY35" s="186">
        <f t="shared" si="0"/>
        <v>0.49999999999999556</v>
      </c>
      <c r="AZ35" s="184">
        <f t="shared" si="1"/>
        <v>7.3565293136453684</v>
      </c>
      <c r="BA35" s="177"/>
    </row>
    <row r="36" spans="1:53" ht="15" customHeight="1" thickBot="1" x14ac:dyDescent="0.2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93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22">
        <v>930.83228191561489</v>
      </c>
      <c r="R36" s="8">
        <v>894.899124711431</v>
      </c>
      <c r="S36" s="42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22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102">
        <v>831.68</v>
      </c>
      <c r="AK36" s="103">
        <v>854.58</v>
      </c>
      <c r="AL36" s="6">
        <v>902.26687038451701</v>
      </c>
      <c r="AM36" s="121">
        <v>882.52317300468997</v>
      </c>
      <c r="AN36" s="124">
        <v>882.69147984173844</v>
      </c>
      <c r="AO36" s="127">
        <v>909.66700250587996</v>
      </c>
      <c r="AP36" s="127">
        <v>1022.0882666884301</v>
      </c>
      <c r="AQ36" s="127">
        <v>1062.8118012018899</v>
      </c>
      <c r="AR36" s="127">
        <v>1080.77948228324</v>
      </c>
      <c r="AS36" s="127">
        <v>1113.6073436591701</v>
      </c>
      <c r="AT36" s="132">
        <v>1187.2233237500411</v>
      </c>
      <c r="AU36" s="132">
        <v>1194.18673938292</v>
      </c>
      <c r="AV36" s="102">
        <v>1288.75</v>
      </c>
      <c r="AW36" s="175">
        <v>1308.3848559515466</v>
      </c>
      <c r="AX36" s="182"/>
      <c r="AY36" s="186">
        <f t="shared" si="0"/>
        <v>1.5235581727679199</v>
      </c>
      <c r="AZ36" s="184">
        <f t="shared" si="1"/>
        <v>53.102676864839623</v>
      </c>
      <c r="BA36" s="177"/>
    </row>
    <row r="37" spans="1:53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93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22">
        <v>666.66666666666663</v>
      </c>
      <c r="R37" s="8">
        <v>670.25325999999995</v>
      </c>
      <c r="S37" s="42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22">
        <v>644.44444444444446</v>
      </c>
      <c r="AD37" s="6">
        <v>646.11166666666702</v>
      </c>
      <c r="AE37" s="83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102">
        <v>546.66999999999996</v>
      </c>
      <c r="AK37" s="103">
        <v>533.33000000000004</v>
      </c>
      <c r="AL37" s="6">
        <v>535.85254699999996</v>
      </c>
      <c r="AM37" s="121">
        <v>550.00000000000011</v>
      </c>
      <c r="AN37" s="124">
        <v>533.33333333333337</v>
      </c>
      <c r="AO37" s="127">
        <v>533.33333333333337</v>
      </c>
      <c r="AP37" s="127">
        <v>534.74116389999995</v>
      </c>
      <c r="AQ37" s="127">
        <v>533.33333333333337</v>
      </c>
      <c r="AR37" s="127">
        <v>535.47312799999997</v>
      </c>
      <c r="AS37" s="127">
        <v>550.68452309999998</v>
      </c>
      <c r="AT37" s="132">
        <v>613.33333333333326</v>
      </c>
      <c r="AU37" s="132">
        <v>666.66666666666663</v>
      </c>
      <c r="AV37" s="102">
        <v>752.89</v>
      </c>
      <c r="AW37" s="175">
        <v>780.48251000000005</v>
      </c>
      <c r="AX37" s="182"/>
      <c r="AY37" s="186">
        <f t="shared" si="0"/>
        <v>3.6648793316420805</v>
      </c>
      <c r="AZ37" s="184">
        <f t="shared" si="1"/>
        <v>46.341385258657866</v>
      </c>
      <c r="BA37" s="177"/>
    </row>
    <row r="38" spans="1:53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93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22">
        <v>186.57943067034</v>
      </c>
      <c r="R38" s="8">
        <v>204.77124183006501</v>
      </c>
      <c r="S38" s="42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22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102">
        <v>246.86</v>
      </c>
      <c r="AK38" s="103">
        <v>251.14</v>
      </c>
      <c r="AL38" s="6">
        <v>248.16418149751487</v>
      </c>
      <c r="AM38" s="121">
        <v>248.29931972789115</v>
      </c>
      <c r="AN38" s="124">
        <v>250.5291005291005</v>
      </c>
      <c r="AO38" s="127">
        <v>262.94117647058823</v>
      </c>
      <c r="AP38" s="127">
        <v>263.11111111111097</v>
      </c>
      <c r="AQ38" s="127">
        <v>260.98901098901098</v>
      </c>
      <c r="AR38" s="127">
        <v>258.25892857142856</v>
      </c>
      <c r="AS38" s="127">
        <v>262.52480158730157</v>
      </c>
      <c r="AT38" s="132">
        <v>258.33333333333331</v>
      </c>
      <c r="AU38" s="132">
        <v>257.58169934640523</v>
      </c>
      <c r="AV38" s="102">
        <v>274.45</v>
      </c>
      <c r="AW38" s="175">
        <v>276.37400793650795</v>
      </c>
      <c r="AX38" s="182"/>
      <c r="AY38" s="186">
        <f t="shared" si="0"/>
        <v>0.70104133230386678</v>
      </c>
      <c r="AZ38" s="184">
        <f t="shared" si="1"/>
        <v>10.047785273754863</v>
      </c>
      <c r="BA38" s="177"/>
    </row>
    <row r="39" spans="1:53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93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22">
        <v>247.66267324406863</v>
      </c>
      <c r="R39" s="8">
        <v>247.64309764309766</v>
      </c>
      <c r="S39" s="42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22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102">
        <v>252.75</v>
      </c>
      <c r="AK39" s="103">
        <v>254.44</v>
      </c>
      <c r="AL39" s="6">
        <v>249.4520030234317</v>
      </c>
      <c r="AM39" s="121">
        <v>246.84385382059799</v>
      </c>
      <c r="AN39" s="124">
        <v>250.5291005291005</v>
      </c>
      <c r="AO39" s="127">
        <v>265.27777777777777</v>
      </c>
      <c r="AP39" s="127">
        <v>267.73517126148698</v>
      </c>
      <c r="AQ39" s="127">
        <v>264.95238095238096</v>
      </c>
      <c r="AR39" s="127">
        <v>258.48214285714289</v>
      </c>
      <c r="AS39" s="127">
        <v>251.5151515151515</v>
      </c>
      <c r="AT39" s="132">
        <v>256.52173913043481</v>
      </c>
      <c r="AU39" s="132">
        <v>270.39215686274514</v>
      </c>
      <c r="AV39" s="102">
        <v>285.14</v>
      </c>
      <c r="AW39" s="175">
        <v>286.82027649769589</v>
      </c>
      <c r="AX39" s="182"/>
      <c r="AY39" s="186">
        <f t="shared" si="0"/>
        <v>0.58928122946478922</v>
      </c>
      <c r="AZ39" s="184">
        <f t="shared" si="1"/>
        <v>12.726095149228064</v>
      </c>
      <c r="BA39" s="177"/>
    </row>
    <row r="40" spans="1:53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93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22">
        <v>423.63636363636363</v>
      </c>
      <c r="R40" s="8">
        <v>423.52941176470586</v>
      </c>
      <c r="S40" s="42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22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102">
        <v>434.67</v>
      </c>
      <c r="AK40" s="103">
        <v>429.04</v>
      </c>
      <c r="AL40" s="6">
        <v>436.44444444444434</v>
      </c>
      <c r="AM40" s="121">
        <v>412.40310077519376</v>
      </c>
      <c r="AN40" s="124">
        <v>393.10344827586209</v>
      </c>
      <c r="AO40" s="127">
        <v>405.55555555555554</v>
      </c>
      <c r="AP40" s="127">
        <v>408.508771929825</v>
      </c>
      <c r="AQ40" s="127">
        <v>438.74358974359001</v>
      </c>
      <c r="AR40" s="127">
        <v>458.06451612903226</v>
      </c>
      <c r="AS40" s="127">
        <v>473.33333333333331</v>
      </c>
      <c r="AT40" s="132">
        <v>472.463768115942</v>
      </c>
      <c r="AU40" s="132">
        <v>526.862745098039</v>
      </c>
      <c r="AV40" s="102">
        <v>628.57000000000005</v>
      </c>
      <c r="AW40" s="175">
        <v>638.75</v>
      </c>
      <c r="AX40" s="182"/>
      <c r="AY40" s="186">
        <f t="shared" si="0"/>
        <v>1.619549135338936</v>
      </c>
      <c r="AZ40" s="184">
        <f t="shared" si="1"/>
        <v>48.878892410964006</v>
      </c>
    </row>
    <row r="41" spans="1:53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93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22">
        <v>230.64131437139292</v>
      </c>
      <c r="R41" s="8">
        <v>218.95505769760283</v>
      </c>
      <c r="S41" s="42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22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102">
        <v>221.59</v>
      </c>
      <c r="AK41" s="103">
        <v>194.45</v>
      </c>
      <c r="AL41" s="6">
        <v>212.59414769034461</v>
      </c>
      <c r="AM41" s="121">
        <v>205.51547666239273</v>
      </c>
      <c r="AN41" s="124">
        <v>250.2789302568541</v>
      </c>
      <c r="AO41" s="127">
        <v>267.20722966318459</v>
      </c>
      <c r="AP41" s="127">
        <v>281.40554261106797</v>
      </c>
      <c r="AQ41" s="127">
        <v>290.37451743440801</v>
      </c>
      <c r="AR41" s="127">
        <v>300.81220448480798</v>
      </c>
      <c r="AS41" s="127">
        <v>329.00340682434165</v>
      </c>
      <c r="AT41" s="132">
        <v>299.93701950223686</v>
      </c>
      <c r="AU41" s="132">
        <v>261.70331115696257</v>
      </c>
      <c r="AV41" s="102">
        <v>232.19</v>
      </c>
      <c r="AW41" s="175">
        <v>255.26994106858172</v>
      </c>
      <c r="AX41" s="182"/>
      <c r="AY41" s="186">
        <f t="shared" si="0"/>
        <v>9.9401098533880514</v>
      </c>
      <c r="AZ41" s="184">
        <f t="shared" si="1"/>
        <v>31.277933180036889</v>
      </c>
    </row>
    <row r="42" spans="1:53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93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22">
        <v>186.1440008647493</v>
      </c>
      <c r="R42" s="8">
        <v>209.74318588602301</v>
      </c>
      <c r="S42" s="42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22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102">
        <v>195.45</v>
      </c>
      <c r="AK42" s="103">
        <v>172.96</v>
      </c>
      <c r="AL42" s="6">
        <v>182.68413611397023</v>
      </c>
      <c r="AM42" s="121">
        <v>191.68654575544261</v>
      </c>
      <c r="AN42" s="124">
        <v>193.84204821683264</v>
      </c>
      <c r="AO42" s="127">
        <v>245.26450379368359</v>
      </c>
      <c r="AP42" s="127">
        <v>258.04929532926866</v>
      </c>
      <c r="AQ42" s="127">
        <v>260.039345578179</v>
      </c>
      <c r="AR42" s="127">
        <v>268.64552544182101</v>
      </c>
      <c r="AS42" s="127">
        <v>303.46243749376328</v>
      </c>
      <c r="AT42" s="132">
        <v>248.6933459558127</v>
      </c>
      <c r="AU42" s="132">
        <v>200.19958694987599</v>
      </c>
      <c r="AV42" s="102">
        <v>211.07</v>
      </c>
      <c r="AW42" s="175">
        <v>228.82123693100553</v>
      </c>
      <c r="AX42" s="182"/>
      <c r="AY42" s="186">
        <f t="shared" si="0"/>
        <v>8.410118411430112</v>
      </c>
      <c r="AZ42" s="184">
        <f t="shared" si="1"/>
        <v>32.297199890729374</v>
      </c>
    </row>
    <row r="43" spans="1:53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93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22">
        <v>509.05982905982904</v>
      </c>
      <c r="R43" s="8">
        <v>529.37499999999989</v>
      </c>
      <c r="S43" s="42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22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103">
        <v>500.63214859999999</v>
      </c>
      <c r="AK43" s="103">
        <v>517.52</v>
      </c>
      <c r="AL43" s="6">
        <v>528.57142857142878</v>
      </c>
      <c r="AM43" s="121">
        <v>510.5263157894737</v>
      </c>
      <c r="AN43" s="124">
        <v>504</v>
      </c>
      <c r="AO43" s="127">
        <v>547.47474747474735</v>
      </c>
      <c r="AP43" s="127">
        <v>552.38095238095252</v>
      </c>
      <c r="AQ43" s="127">
        <v>555.55555555555566</v>
      </c>
      <c r="AR43" s="127">
        <v>573.80952380952397</v>
      </c>
      <c r="AS43" s="127">
        <v>590.4761904761906</v>
      </c>
      <c r="AT43" s="132">
        <v>600</v>
      </c>
      <c r="AU43" s="132">
        <v>620.31576889999997</v>
      </c>
      <c r="AV43" s="102">
        <v>688.89</v>
      </c>
      <c r="AW43" s="175">
        <v>724.44444444444446</v>
      </c>
      <c r="AX43" s="182"/>
      <c r="AY43" s="186">
        <f t="shared" si="0"/>
        <v>5.1611207078698298</v>
      </c>
      <c r="AZ43" s="184">
        <f t="shared" si="1"/>
        <v>39.983854622902399</v>
      </c>
    </row>
    <row r="44" spans="1:53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93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22">
        <v>737.5</v>
      </c>
      <c r="R44" s="8">
        <v>699.47368421052602</v>
      </c>
      <c r="S44" s="42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22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103">
        <v>685.53218900000002</v>
      </c>
      <c r="AK44" s="103">
        <v>677.65</v>
      </c>
      <c r="AL44" s="6">
        <v>700</v>
      </c>
      <c r="AM44" s="121">
        <v>692.30769230769226</v>
      </c>
      <c r="AN44" s="124">
        <v>668.75</v>
      </c>
      <c r="AO44" s="127">
        <v>710</v>
      </c>
      <c r="AP44" s="127">
        <v>720.77777777777806</v>
      </c>
      <c r="AQ44" s="127">
        <v>737.142857142857</v>
      </c>
      <c r="AR44" s="127">
        <v>762.5</v>
      </c>
      <c r="AS44" s="127">
        <v>768.75</v>
      </c>
      <c r="AT44" s="132">
        <v>773.07692307692309</v>
      </c>
      <c r="AU44" s="132">
        <v>825</v>
      </c>
      <c r="AV44" s="102">
        <v>838.46</v>
      </c>
      <c r="AW44" s="175">
        <v>837.77777777777806</v>
      </c>
      <c r="AX44" s="182"/>
      <c r="AY44" s="186">
        <f t="shared" si="0"/>
        <v>-8.13661024046443E-2</v>
      </c>
      <c r="AZ44" s="184">
        <f t="shared" si="1"/>
        <v>23.629864646613751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A44"/>
  <sheetViews>
    <sheetView workbookViewId="0">
      <pane xSplit="1" ySplit="1" topLeftCell="AO2" activePane="bottomRight" state="frozen"/>
      <selection pane="bottomLeft" activeCell="A2" sqref="A2"/>
      <selection pane="topRight" activeCell="B1" sqref="B1"/>
      <selection pane="bottomRight" activeCell="AZ8" sqref="AZ8:AZ9"/>
    </sheetView>
  </sheetViews>
  <sheetFormatPr defaultRowHeight="15" customHeight="1" x14ac:dyDescent="0.2"/>
  <cols>
    <col min="1" max="1" width="32.1484375" customWidth="1"/>
    <col min="2" max="13" width="9.14453125" style="4" customWidth="1"/>
    <col min="14" max="19" width="9.14453125" customWidth="1"/>
    <col min="20" max="20" width="11.43359375" customWidth="1"/>
    <col min="21" max="23" width="9.14453125" customWidth="1"/>
    <col min="25" max="25" width="8.203125" customWidth="1"/>
    <col min="28" max="28" width="10.625" customWidth="1"/>
    <col min="29" max="29" width="13.44921875" customWidth="1"/>
    <col min="30" max="30" width="11.296875" customWidth="1"/>
    <col min="31" max="31" width="10.76171875" customWidth="1"/>
    <col min="37" max="37" width="10.0859375" customWidth="1"/>
    <col min="43" max="43" width="9.953125" customWidth="1"/>
    <col min="44" max="44" width="11.43359375" customWidth="1"/>
    <col min="45" max="45" width="9.81640625" customWidth="1"/>
    <col min="46" max="46" width="11.8359375" customWidth="1"/>
    <col min="47" max="47" width="8.609375" customWidth="1"/>
    <col min="48" max="48" width="9.14453125" customWidth="1"/>
    <col min="49" max="49" width="10.76171875" customWidth="1"/>
    <col min="50" max="50" width="7.6640625" customWidth="1"/>
    <col min="51" max="51" width="7.3984375" customWidth="1"/>
    <col min="52" max="52" width="6.58984375" bestFit="1" customWidth="1"/>
    <col min="53" max="53" width="12.10546875" customWidth="1"/>
  </cols>
  <sheetData>
    <row r="1" spans="1:53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3" ht="15" customHeight="1" thickBot="1" x14ac:dyDescent="0.25">
      <c r="A2" s="2" t="s">
        <v>1</v>
      </c>
      <c r="B2" s="34">
        <v>494.59</v>
      </c>
      <c r="C2" s="34">
        <v>505.42857142857099</v>
      </c>
      <c r="D2" s="6">
        <v>500</v>
      </c>
      <c r="E2" s="6">
        <v>524.16666666666697</v>
      </c>
      <c r="F2" s="6">
        <v>520.96</v>
      </c>
      <c r="G2" s="26">
        <v>513.33333333333303</v>
      </c>
      <c r="H2" s="22">
        <v>550.76923076923094</v>
      </c>
      <c r="I2" s="6">
        <v>462.5</v>
      </c>
      <c r="J2" s="6">
        <v>474.16666666666703</v>
      </c>
      <c r="K2" s="7">
        <v>490.88</v>
      </c>
      <c r="L2" s="94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22">
        <v>571.66666666666697</v>
      </c>
      <c r="R2" s="6">
        <v>575.83333333333303</v>
      </c>
      <c r="S2" s="42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95">
        <v>432.72727272727275</v>
      </c>
      <c r="AC2" s="22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103">
        <v>450</v>
      </c>
      <c r="AK2" s="103">
        <v>430.91</v>
      </c>
      <c r="AL2" s="6">
        <v>435.83333333333331</v>
      </c>
      <c r="AM2" s="121">
        <v>433.66666666666703</v>
      </c>
      <c r="AN2" s="124">
        <v>427.5</v>
      </c>
      <c r="AO2" s="127">
        <v>434.54545454545502</v>
      </c>
      <c r="AP2" s="127">
        <v>440.538461538462</v>
      </c>
      <c r="AQ2" s="127">
        <v>425</v>
      </c>
      <c r="AR2" s="127">
        <v>420.15384615384602</v>
      </c>
      <c r="AS2" s="127">
        <v>459.16666666666703</v>
      </c>
      <c r="AT2" s="132">
        <v>480</v>
      </c>
      <c r="AU2" s="132">
        <v>500.83333333333331</v>
      </c>
      <c r="AV2" s="102">
        <v>509.29</v>
      </c>
      <c r="AW2" s="175">
        <v>526.66666666666697</v>
      </c>
      <c r="AX2" s="182"/>
      <c r="AY2" s="186">
        <f>(AW2-AV2)/AV2*100</f>
        <v>3.4119394974703896</v>
      </c>
      <c r="AZ2" s="184">
        <f>(AW2-AK2)/AK2*100</f>
        <v>22.221964369976778</v>
      </c>
      <c r="BA2" s="177"/>
    </row>
    <row r="3" spans="1:53" ht="15" customHeight="1" thickBot="1" x14ac:dyDescent="0.25">
      <c r="A3" s="2" t="s">
        <v>2</v>
      </c>
      <c r="B3" s="34">
        <v>49.730000000000004</v>
      </c>
      <c r="C3" s="34">
        <v>43.714285714285701</v>
      </c>
      <c r="D3" s="6">
        <v>42.6666666666667</v>
      </c>
      <c r="E3" s="6">
        <v>46.363636363636367</v>
      </c>
      <c r="F3" s="6">
        <v>45.833333333333336</v>
      </c>
      <c r="G3" s="26">
        <v>45.454545454545453</v>
      </c>
      <c r="H3" s="22">
        <v>48</v>
      </c>
      <c r="I3" s="6">
        <v>45</v>
      </c>
      <c r="J3" s="6">
        <v>45.833333333333336</v>
      </c>
      <c r="K3" s="6">
        <v>44.166666666666664</v>
      </c>
      <c r="L3" s="94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22">
        <v>42.5</v>
      </c>
      <c r="R3" s="6">
        <v>43.333333333333336</v>
      </c>
      <c r="S3" s="42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95">
        <v>39</v>
      </c>
      <c r="AC3" s="22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103">
        <v>41.5</v>
      </c>
      <c r="AK3" s="103">
        <v>40</v>
      </c>
      <c r="AL3" s="6">
        <v>40.635813200000001</v>
      </c>
      <c r="AM3" s="121">
        <v>40</v>
      </c>
      <c r="AN3" s="124">
        <v>40</v>
      </c>
      <c r="AO3" s="127">
        <v>42.363636363636402</v>
      </c>
      <c r="AP3" s="127">
        <v>40.521738999999997</v>
      </c>
      <c r="AQ3" s="127">
        <v>45.333333333333336</v>
      </c>
      <c r="AR3" s="127">
        <v>42.307692307692307</v>
      </c>
      <c r="AS3" s="127">
        <v>43.75</v>
      </c>
      <c r="AT3" s="132">
        <v>45</v>
      </c>
      <c r="AU3" s="132">
        <v>45.833333333333336</v>
      </c>
      <c r="AV3" s="102">
        <v>46.17</v>
      </c>
      <c r="AW3" s="175">
        <v>50</v>
      </c>
      <c r="AX3" s="182"/>
      <c r="AY3" s="186">
        <f t="shared" ref="AY3:AY44" si="0">(AW3-AV3)/AV3*100</f>
        <v>8.2954299328568286</v>
      </c>
      <c r="AZ3" s="184">
        <f t="shared" ref="AZ3:AZ44" si="1">(AW3-AK3)/AK3*100</f>
        <v>25</v>
      </c>
      <c r="BA3" s="177"/>
    </row>
    <row r="4" spans="1:53" ht="15" customHeight="1" thickBot="1" x14ac:dyDescent="0.25">
      <c r="A4" s="2" t="s">
        <v>3</v>
      </c>
      <c r="B4" s="34">
        <v>402.32249999999999</v>
      </c>
      <c r="C4" s="34">
        <v>417.85714285714249</v>
      </c>
      <c r="D4" s="6">
        <v>401.05820105820112</v>
      </c>
      <c r="E4" s="6">
        <v>427.27272727272725</v>
      </c>
      <c r="F4" s="6">
        <v>431.66666666666703</v>
      </c>
      <c r="G4" s="26">
        <v>450.83333333333297</v>
      </c>
      <c r="H4" s="22">
        <v>436.32478632478637</v>
      </c>
      <c r="I4" s="6">
        <v>462.62545454545455</v>
      </c>
      <c r="J4" s="6">
        <v>471.452991452991</v>
      </c>
      <c r="K4" s="6">
        <v>461.11111111111109</v>
      </c>
      <c r="L4" s="94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22">
        <v>476.26262626262627</v>
      </c>
      <c r="R4" s="6">
        <v>439.8989898989899</v>
      </c>
      <c r="S4" s="42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95">
        <v>472.22222222222229</v>
      </c>
      <c r="AC4" s="22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102">
        <v>405.74</v>
      </c>
      <c r="AK4" s="103">
        <v>415.04</v>
      </c>
      <c r="AL4" s="6">
        <v>405.6382931</v>
      </c>
      <c r="AM4" s="121">
        <v>390.11680911680901</v>
      </c>
      <c r="AN4" s="124">
        <v>374.21568627450978</v>
      </c>
      <c r="AO4" s="127">
        <v>400.67676767676801</v>
      </c>
      <c r="AP4" s="127">
        <v>403.62962962963002</v>
      </c>
      <c r="AQ4" s="127">
        <v>405.37128000000001</v>
      </c>
      <c r="AR4" s="127">
        <v>406.52173913043481</v>
      </c>
      <c r="AS4" s="127">
        <v>405.32323232323199</v>
      </c>
      <c r="AT4" s="132">
        <v>413.7962962962963</v>
      </c>
      <c r="AU4" s="132">
        <v>435.90909090909099</v>
      </c>
      <c r="AV4" s="102">
        <v>466.67</v>
      </c>
      <c r="AW4" s="175">
        <v>490.37037037036998</v>
      </c>
      <c r="AX4" s="182"/>
      <c r="AY4" s="186">
        <f t="shared" si="0"/>
        <v>5.0786145178327224</v>
      </c>
      <c r="AZ4" s="184">
        <f t="shared" si="1"/>
        <v>18.150147063022832</v>
      </c>
      <c r="BA4" s="177"/>
    </row>
    <row r="5" spans="1:53" ht="15" customHeight="1" thickBot="1" x14ac:dyDescent="0.25">
      <c r="A5" s="2" t="s">
        <v>4</v>
      </c>
      <c r="B5" s="34">
        <v>418.76299999999998</v>
      </c>
      <c r="C5" s="34">
        <v>384.52457142857054</v>
      </c>
      <c r="D5" s="6">
        <v>406.77655677655679</v>
      </c>
      <c r="E5" s="6">
        <v>403.2407407407407</v>
      </c>
      <c r="F5" s="6">
        <v>405.05050505050508</v>
      </c>
      <c r="G5" s="26">
        <v>409.59595959595958</v>
      </c>
      <c r="H5" s="22">
        <v>423.07692307692309</v>
      </c>
      <c r="I5" s="6">
        <v>445.83333333333331</v>
      </c>
      <c r="J5" s="6">
        <v>444.90740740740739</v>
      </c>
      <c r="K5" s="6">
        <v>438.33333333333297</v>
      </c>
      <c r="L5" s="94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22">
        <v>431.77083333333331</v>
      </c>
      <c r="R5" s="6">
        <v>454.62962962962962</v>
      </c>
      <c r="S5" s="42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95">
        <v>458.66013071895424</v>
      </c>
      <c r="AC5" s="22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102">
        <v>367.52</v>
      </c>
      <c r="AK5" s="103">
        <v>407.76</v>
      </c>
      <c r="AL5" s="6">
        <v>400.79629629629602</v>
      </c>
      <c r="AM5" s="121">
        <v>383.98148148148101</v>
      </c>
      <c r="AN5" s="124">
        <v>381.48148148148101</v>
      </c>
      <c r="AO5" s="127">
        <v>392.222222222222</v>
      </c>
      <c r="AP5" s="127">
        <v>395.46296296296299</v>
      </c>
      <c r="AQ5" s="127">
        <v>398.510683760684</v>
      </c>
      <c r="AR5" s="127">
        <v>354.10628019323673</v>
      </c>
      <c r="AS5" s="127">
        <v>362.16666666666703</v>
      </c>
      <c r="AT5" s="132">
        <v>378.88888888888891</v>
      </c>
      <c r="AU5" s="132">
        <v>420.37037037037038</v>
      </c>
      <c r="AV5" s="102">
        <v>443.33</v>
      </c>
      <c r="AW5" s="175">
        <v>456.2037037037037</v>
      </c>
      <c r="AX5" s="182"/>
      <c r="AY5" s="186">
        <f t="shared" si="0"/>
        <v>2.903864774254779</v>
      </c>
      <c r="AZ5" s="184">
        <f t="shared" si="1"/>
        <v>11.880445287351311</v>
      </c>
      <c r="BA5" s="177"/>
    </row>
    <row r="6" spans="1:53" ht="15" customHeight="1" thickBot="1" x14ac:dyDescent="0.25">
      <c r="A6" s="2" t="s">
        <v>5</v>
      </c>
      <c r="B6" s="34">
        <v>756.33249999999998</v>
      </c>
      <c r="C6" s="34">
        <v>1091.6666666666652</v>
      </c>
      <c r="D6" s="6">
        <v>1007.96089204912</v>
      </c>
      <c r="E6" s="6">
        <v>1008.023088023088</v>
      </c>
      <c r="F6" s="6">
        <v>1298.1627089385699</v>
      </c>
      <c r="G6" s="26">
        <v>1241.46887595163</v>
      </c>
      <c r="H6" s="22">
        <v>1225.3968253968201</v>
      </c>
      <c r="I6" s="6">
        <v>992.42545454545461</v>
      </c>
      <c r="J6" s="6">
        <v>1028.5923141186302</v>
      </c>
      <c r="K6" s="6">
        <v>1037.16564137616</v>
      </c>
      <c r="L6" s="94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22">
        <v>900.8012820512821</v>
      </c>
      <c r="R6" s="6">
        <v>927.44069720354298</v>
      </c>
      <c r="S6" s="42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95">
        <v>1056.2518538311599</v>
      </c>
      <c r="AC6" s="22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102">
        <v>1011.3</v>
      </c>
      <c r="AK6" s="103">
        <v>1055.8800000000001</v>
      </c>
      <c r="AL6" s="6">
        <v>1101.6798406272101</v>
      </c>
      <c r="AM6" s="121">
        <v>1044.5411300614901</v>
      </c>
      <c r="AN6" s="124">
        <v>987.15352142983704</v>
      </c>
      <c r="AO6" s="127">
        <v>1029.93243719151</v>
      </c>
      <c r="AP6" s="127">
        <v>1121.3717431133159</v>
      </c>
      <c r="AQ6" s="127">
        <v>1151.32653061224</v>
      </c>
      <c r="AR6" s="127">
        <v>1130.10681824635</v>
      </c>
      <c r="AS6" s="127">
        <v>1177.2310991580093</v>
      </c>
      <c r="AT6" s="132">
        <v>1199.24963924964</v>
      </c>
      <c r="AU6" s="132">
        <v>1101.7297517297516</v>
      </c>
      <c r="AV6" s="102">
        <v>1126.5</v>
      </c>
      <c r="AW6" s="175">
        <v>1130.8687791393399</v>
      </c>
      <c r="AX6" s="182"/>
      <c r="AY6" s="186">
        <f t="shared" si="0"/>
        <v>0.38781883172125603</v>
      </c>
      <c r="AZ6" s="184">
        <f t="shared" si="1"/>
        <v>7.1020171931791332</v>
      </c>
      <c r="BA6" s="177"/>
    </row>
    <row r="7" spans="1:53" ht="15" customHeight="1" thickBot="1" x14ac:dyDescent="0.25">
      <c r="A7" s="2" t="s">
        <v>6</v>
      </c>
      <c r="B7" s="34">
        <v>1231.473</v>
      </c>
      <c r="C7" s="34">
        <v>1539.5612857142851</v>
      </c>
      <c r="D7" s="6">
        <v>1426.6794122057299</v>
      </c>
      <c r="E7" s="6">
        <v>1451.6081871345029</v>
      </c>
      <c r="F7" s="6">
        <v>1461.5288220551399</v>
      </c>
      <c r="G7" s="26">
        <v>1424.62651727358</v>
      </c>
      <c r="H7" s="22">
        <v>1473.46477052359</v>
      </c>
      <c r="I7" s="6">
        <v>1365.5691666666664</v>
      </c>
      <c r="J7" s="6">
        <v>1378.6247816511</v>
      </c>
      <c r="K7" s="6">
        <v>1383.7189126662799</v>
      </c>
      <c r="L7" s="94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22">
        <v>1317.2827903091099</v>
      </c>
      <c r="R7" s="6">
        <v>1348.0367585630743</v>
      </c>
      <c r="S7" s="42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95">
        <v>1493.9172335600899</v>
      </c>
      <c r="AC7" s="22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102">
        <v>1380.77</v>
      </c>
      <c r="AK7" s="103">
        <v>1364.52</v>
      </c>
      <c r="AL7" s="6">
        <v>1393.05555555556</v>
      </c>
      <c r="AM7" s="121">
        <v>1359.00432900433</v>
      </c>
      <c r="AN7" s="124">
        <v>1329.3049543049499</v>
      </c>
      <c r="AO7" s="127">
        <v>1401.4094995247699</v>
      </c>
      <c r="AP7" s="127">
        <v>1428.9203117144291</v>
      </c>
      <c r="AQ7" s="127">
        <v>1430.9421593198699</v>
      </c>
      <c r="AR7" s="127">
        <v>1423.2426178472699</v>
      </c>
      <c r="AS7" s="127">
        <v>1475.3756047873701</v>
      </c>
      <c r="AT7" s="132">
        <v>1529.8778103616814</v>
      </c>
      <c r="AU7" s="132">
        <v>1613.7175324675325</v>
      </c>
      <c r="AV7" s="102">
        <v>1604.72</v>
      </c>
      <c r="AW7" s="175">
        <v>1624.74998209041</v>
      </c>
      <c r="AX7" s="182"/>
      <c r="AY7" s="186">
        <f t="shared" si="0"/>
        <v>1.2481917150911019</v>
      </c>
      <c r="AZ7" s="184">
        <f t="shared" si="1"/>
        <v>19.071173899276666</v>
      </c>
      <c r="BA7" s="177"/>
    </row>
    <row r="8" spans="1:53" ht="15" customHeight="1" thickBot="1" x14ac:dyDescent="0.25">
      <c r="A8" s="2" t="s">
        <v>7</v>
      </c>
      <c r="B8" s="34">
        <v>334.76499999999999</v>
      </c>
      <c r="C8" s="34">
        <v>342.85714285714249</v>
      </c>
      <c r="D8" s="6">
        <v>341.66666666666669</v>
      </c>
      <c r="E8" s="6">
        <v>308.33333333333331</v>
      </c>
      <c r="F8" s="6">
        <v>352.5</v>
      </c>
      <c r="G8" s="26">
        <v>333.33333333333331</v>
      </c>
      <c r="H8" s="22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22">
        <v>359.09090909090907</v>
      </c>
      <c r="R8" s="6">
        <v>354.16666666666669</v>
      </c>
      <c r="S8" s="42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95">
        <v>362.5</v>
      </c>
      <c r="AC8" s="22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102">
        <v>341.67</v>
      </c>
      <c r="AK8" s="103">
        <v>340</v>
      </c>
      <c r="AL8" s="6">
        <v>341.66666666666669</v>
      </c>
      <c r="AM8" s="121">
        <v>340.83333333333331</v>
      </c>
      <c r="AN8" s="124">
        <v>345.83333333333331</v>
      </c>
      <c r="AO8" s="127">
        <v>365</v>
      </c>
      <c r="AP8" s="127">
        <v>367</v>
      </c>
      <c r="AQ8" s="127">
        <v>357.69230769230768</v>
      </c>
      <c r="AR8" s="127">
        <v>361.53846153846155</v>
      </c>
      <c r="AS8" s="127">
        <v>358.33333333333331</v>
      </c>
      <c r="AT8" s="132">
        <v>408.33333333333331</v>
      </c>
      <c r="AU8" s="132">
        <v>410.84615384615398</v>
      </c>
      <c r="AV8" s="102">
        <v>399.17</v>
      </c>
      <c r="AW8" s="175">
        <v>380</v>
      </c>
      <c r="AX8" s="182"/>
      <c r="AY8" s="186">
        <f t="shared" si="0"/>
        <v>-4.8024651151138649</v>
      </c>
      <c r="AZ8" s="184">
        <f t="shared" si="1"/>
        <v>11.76470588235294</v>
      </c>
      <c r="BA8" s="177"/>
    </row>
    <row r="9" spans="1:53" ht="15" customHeight="1" thickBot="1" x14ac:dyDescent="0.25">
      <c r="A9" s="2" t="s">
        <v>8</v>
      </c>
      <c r="B9" s="34">
        <v>265.58499999999998</v>
      </c>
      <c r="C9" s="34">
        <v>277.28571428571399</v>
      </c>
      <c r="D9" s="6">
        <v>294.16666666666669</v>
      </c>
      <c r="E9" s="6">
        <v>300.83333333333331</v>
      </c>
      <c r="F9" s="6">
        <v>307.27272727272725</v>
      </c>
      <c r="G9" s="26">
        <v>327.5</v>
      </c>
      <c r="H9" s="22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22">
        <v>323.33333333333331</v>
      </c>
      <c r="R9" s="6">
        <v>319.16666666666669</v>
      </c>
      <c r="S9" s="42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95">
        <v>311.81818181818181</v>
      </c>
      <c r="AC9" s="22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103">
        <v>315</v>
      </c>
      <c r="AK9" s="103">
        <v>330</v>
      </c>
      <c r="AL9" s="6">
        <v>310.83333333333331</v>
      </c>
      <c r="AM9" s="121">
        <v>315</v>
      </c>
      <c r="AN9" s="124">
        <v>315</v>
      </c>
      <c r="AO9" s="127">
        <v>348</v>
      </c>
      <c r="AP9" s="127">
        <v>350.41638940000001</v>
      </c>
      <c r="AQ9" s="127">
        <v>345.83333333333297</v>
      </c>
      <c r="AR9" s="127">
        <v>348.46153846153845</v>
      </c>
      <c r="AS9" s="127">
        <v>345.83333333333331</v>
      </c>
      <c r="AT9" s="132">
        <v>387.08333333333331</v>
      </c>
      <c r="AU9" s="132">
        <v>390.5</v>
      </c>
      <c r="AV9" s="102">
        <v>386.36</v>
      </c>
      <c r="AW9" s="175">
        <v>375</v>
      </c>
      <c r="AX9" s="182"/>
      <c r="AY9" s="186">
        <f t="shared" si="0"/>
        <v>-2.9402629671808711</v>
      </c>
      <c r="AZ9" s="184">
        <f t="shared" si="1"/>
        <v>13.636363636363635</v>
      </c>
      <c r="BA9" s="177"/>
    </row>
    <row r="10" spans="1:53" ht="15" customHeight="1" thickBot="1" x14ac:dyDescent="0.25">
      <c r="A10" s="2" t="s">
        <v>9</v>
      </c>
      <c r="B10" s="34">
        <v>323.38499999999999</v>
      </c>
      <c r="C10" s="34">
        <v>360</v>
      </c>
      <c r="D10" s="6">
        <v>373.33333333333331</v>
      </c>
      <c r="E10" s="6">
        <v>380</v>
      </c>
      <c r="F10" s="6">
        <v>400</v>
      </c>
      <c r="G10" s="26">
        <v>410</v>
      </c>
      <c r="H10" s="24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22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95">
        <v>320</v>
      </c>
      <c r="AC10" s="22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102">
        <v>321.43</v>
      </c>
      <c r="AK10" s="9">
        <v>322.47631289999998</v>
      </c>
      <c r="AL10" s="6">
        <v>360</v>
      </c>
      <c r="AM10" s="121">
        <v>360</v>
      </c>
      <c r="AN10" s="121">
        <v>360</v>
      </c>
      <c r="AO10" s="127">
        <v>410</v>
      </c>
      <c r="AP10" s="127">
        <v>420</v>
      </c>
      <c r="AQ10" s="127">
        <v>430.63841200000002</v>
      </c>
      <c r="AR10" s="127">
        <v>422.22222222222223</v>
      </c>
      <c r="AS10" s="127">
        <v>460</v>
      </c>
      <c r="AT10" s="132">
        <v>460.8524137</v>
      </c>
      <c r="AU10" s="132">
        <v>485.37290999999999</v>
      </c>
      <c r="AV10" s="103">
        <v>490.85342100000003</v>
      </c>
      <c r="AW10" s="175">
        <v>495.11111111111001</v>
      </c>
      <c r="AX10" s="182"/>
      <c r="AY10" s="186">
        <f t="shared" si="0"/>
        <v>0.86740561009759776</v>
      </c>
      <c r="AZ10" s="184">
        <f t="shared" si="1"/>
        <v>53.534101980583024</v>
      </c>
      <c r="BA10" s="177"/>
    </row>
    <row r="11" spans="1:53" ht="15" customHeight="1" thickBot="1" x14ac:dyDescent="0.25">
      <c r="A11" s="2" t="s">
        <v>10</v>
      </c>
      <c r="B11" s="34">
        <v>1134.3800000000001</v>
      </c>
      <c r="C11" s="34">
        <v>1000</v>
      </c>
      <c r="D11" s="6">
        <v>1050</v>
      </c>
      <c r="E11" s="6">
        <v>900.33</v>
      </c>
      <c r="F11" s="6">
        <v>1091.6666666666667</v>
      </c>
      <c r="G11" s="26">
        <v>1150.64935064935</v>
      </c>
      <c r="H11" s="22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22">
        <v>964.44444444444002</v>
      </c>
      <c r="R11" s="6">
        <v>905.59523809523807</v>
      </c>
      <c r="S11" s="42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95">
        <v>707.38095238095002</v>
      </c>
      <c r="AC11" s="22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103">
        <v>656</v>
      </c>
      <c r="AK11" s="103">
        <v>653.98</v>
      </c>
      <c r="AL11" s="6">
        <v>679.76190476190504</v>
      </c>
      <c r="AM11" s="121">
        <v>659.40170940170901</v>
      </c>
      <c r="AN11" s="124">
        <v>693.85964912280701</v>
      </c>
      <c r="AO11" s="127">
        <v>697.25974025974006</v>
      </c>
      <c r="AP11" s="127">
        <v>700.28164589999994</v>
      </c>
      <c r="AQ11" s="127">
        <v>712.33333333332996</v>
      </c>
      <c r="AR11" s="127">
        <v>716.213768115942</v>
      </c>
      <c r="AS11" s="127">
        <v>712.34243697478996</v>
      </c>
      <c r="AT11" s="132">
        <v>708.557881446039</v>
      </c>
      <c r="AU11" s="132">
        <v>758.78787878787898</v>
      </c>
      <c r="AV11" s="102">
        <v>800.81</v>
      </c>
      <c r="AW11" s="175">
        <v>828.86126745882802</v>
      </c>
      <c r="AX11" s="182"/>
      <c r="AY11" s="186">
        <f t="shared" si="0"/>
        <v>3.5028617847964036</v>
      </c>
      <c r="AZ11" s="184">
        <f t="shared" si="1"/>
        <v>26.74107273293189</v>
      </c>
      <c r="BA11" s="177"/>
    </row>
    <row r="12" spans="1:53" ht="15" customHeight="1" thickBot="1" x14ac:dyDescent="0.25">
      <c r="A12" s="2" t="s">
        <v>11</v>
      </c>
      <c r="B12" s="34">
        <v>1054.373</v>
      </c>
      <c r="C12" s="34">
        <v>1059.52357142857</v>
      </c>
      <c r="D12" s="6">
        <v>1061.4877589453899</v>
      </c>
      <c r="E12" s="6">
        <v>1060.58</v>
      </c>
      <c r="F12" s="6">
        <v>1025.6018684872399</v>
      </c>
      <c r="G12" s="26">
        <v>1069.6969696969697</v>
      </c>
      <c r="H12" s="22">
        <v>1022.2222222222223</v>
      </c>
      <c r="I12" s="6">
        <v>1105.1790909090907</v>
      </c>
      <c r="J12" s="6">
        <v>1036.1111111111111</v>
      </c>
      <c r="K12" s="7">
        <v>1035.8900000000001</v>
      </c>
      <c r="L12" s="94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22">
        <v>1128.3333333333301</v>
      </c>
      <c r="R12" s="6">
        <v>1089.04428904428</v>
      </c>
      <c r="S12" s="42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95">
        <v>970.83333333333337</v>
      </c>
      <c r="AC12" s="22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102">
        <v>1090.83</v>
      </c>
      <c r="AK12" s="103">
        <v>1108.5899999999999</v>
      </c>
      <c r="AL12" s="6">
        <v>1055.0839404497899</v>
      </c>
      <c r="AM12" s="121">
        <v>1108.8034188034101</v>
      </c>
      <c r="AN12" s="124">
        <v>1094.44444444444</v>
      </c>
      <c r="AO12" s="127">
        <v>1100.5194805194801</v>
      </c>
      <c r="AP12" s="127">
        <v>1133.3333333333301</v>
      </c>
      <c r="AQ12" s="127">
        <v>1150</v>
      </c>
      <c r="AR12" s="127">
        <v>1139.19753086419</v>
      </c>
      <c r="AS12" s="127">
        <v>1157.61227824463</v>
      </c>
      <c r="AT12" s="132">
        <v>1144.5764944120201</v>
      </c>
      <c r="AU12" s="132">
        <v>1155.55555555555</v>
      </c>
      <c r="AV12" s="102">
        <v>1165.49</v>
      </c>
      <c r="AW12" s="175">
        <v>1183.66355866355</v>
      </c>
      <c r="AX12" s="182"/>
      <c r="AY12" s="186">
        <f t="shared" si="0"/>
        <v>1.5593062714866717</v>
      </c>
      <c r="AZ12" s="184">
        <f t="shared" si="1"/>
        <v>6.7719859157623743</v>
      </c>
      <c r="BA12" s="177"/>
    </row>
    <row r="13" spans="1:53" ht="15" customHeight="1" thickBot="1" x14ac:dyDescent="0.25">
      <c r="A13" s="2" t="s">
        <v>12</v>
      </c>
      <c r="B13" s="34">
        <v>120.89</v>
      </c>
      <c r="C13" s="34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94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22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95">
        <v>150</v>
      </c>
      <c r="AC13" s="22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103">
        <v>160</v>
      </c>
      <c r="AK13" s="103">
        <v>158</v>
      </c>
      <c r="AL13" s="6">
        <v>150</v>
      </c>
      <c r="AM13" s="121">
        <v>150.85742310000001</v>
      </c>
      <c r="AN13" s="124">
        <v>125</v>
      </c>
      <c r="AO13" s="127">
        <v>170</v>
      </c>
      <c r="AP13" s="127">
        <v>175.31587619999999</v>
      </c>
      <c r="AQ13" s="129">
        <v>173.75835230000001</v>
      </c>
      <c r="AR13" s="127">
        <v>174.263814</v>
      </c>
      <c r="AS13" s="127">
        <v>175</v>
      </c>
      <c r="AT13" s="132">
        <v>180</v>
      </c>
      <c r="AU13" s="132">
        <v>180.37512799999999</v>
      </c>
      <c r="AV13" s="103">
        <v>180</v>
      </c>
      <c r="AW13" s="175">
        <v>181.14628400000001</v>
      </c>
      <c r="AX13" s="182"/>
      <c r="AY13" s="186">
        <f t="shared" si="0"/>
        <v>0.63682444444444919</v>
      </c>
      <c r="AZ13" s="184">
        <f t="shared" si="1"/>
        <v>14.649546835443045</v>
      </c>
      <c r="BA13" s="177"/>
    </row>
    <row r="14" spans="1:53" ht="15" customHeight="1" thickBot="1" x14ac:dyDescent="0.25">
      <c r="A14" s="2" t="s">
        <v>13</v>
      </c>
      <c r="B14" s="34">
        <v>177.345</v>
      </c>
      <c r="C14" s="34">
        <v>154.66666666666652</v>
      </c>
      <c r="D14" s="6">
        <v>154.54545454545453</v>
      </c>
      <c r="E14" s="6">
        <v>200.90909090909091</v>
      </c>
      <c r="F14" s="6">
        <v>203</v>
      </c>
      <c r="G14" s="26">
        <v>190.41666666666666</v>
      </c>
      <c r="H14" s="22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22">
        <v>182.5</v>
      </c>
      <c r="R14" s="6">
        <v>182.5</v>
      </c>
      <c r="S14" s="42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95">
        <v>190.90909090909091</v>
      </c>
      <c r="AC14" s="22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103">
        <v>192.5</v>
      </c>
      <c r="AK14" s="103">
        <v>190</v>
      </c>
      <c r="AL14" s="6">
        <v>190.83333333333334</v>
      </c>
      <c r="AM14" s="121">
        <v>192.5</v>
      </c>
      <c r="AN14" s="124">
        <v>193.33333333333334</v>
      </c>
      <c r="AO14" s="127">
        <v>198.18181818181819</v>
      </c>
      <c r="AP14" s="127">
        <v>200.833333333333</v>
      </c>
      <c r="AQ14" s="127">
        <v>197.5</v>
      </c>
      <c r="AR14" s="127">
        <v>195.07692307692301</v>
      </c>
      <c r="AS14" s="127">
        <v>196.66666666666666</v>
      </c>
      <c r="AT14" s="132">
        <v>199.16666666666666</v>
      </c>
      <c r="AU14" s="132">
        <v>199.8492645</v>
      </c>
      <c r="AV14" s="102">
        <v>205.45</v>
      </c>
      <c r="AW14" s="175">
        <v>205.666666666667</v>
      </c>
      <c r="AX14" s="182"/>
      <c r="AY14" s="186">
        <f t="shared" si="0"/>
        <v>0.10545956031492316</v>
      </c>
      <c r="AZ14" s="184">
        <f t="shared" si="1"/>
        <v>8.2456140350878933</v>
      </c>
      <c r="BA14" s="177"/>
    </row>
    <row r="15" spans="1:53" ht="15" customHeight="1" thickBot="1" x14ac:dyDescent="0.25">
      <c r="A15" s="2" t="s">
        <v>14</v>
      </c>
      <c r="B15" s="34">
        <v>1479.175</v>
      </c>
      <c r="C15" s="34">
        <v>1700</v>
      </c>
      <c r="D15" s="6">
        <v>1750</v>
      </c>
      <c r="E15" s="6">
        <v>1950</v>
      </c>
      <c r="F15" s="6">
        <v>1800</v>
      </c>
      <c r="G15" s="26">
        <v>1800</v>
      </c>
      <c r="H15" s="22">
        <v>1900</v>
      </c>
      <c r="I15" s="6">
        <v>2000</v>
      </c>
      <c r="J15" s="8">
        <v>2000.1799999999998</v>
      </c>
      <c r="K15" s="6">
        <v>1950</v>
      </c>
      <c r="L15" s="94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22">
        <v>1933.3333333333333</v>
      </c>
      <c r="R15" s="6">
        <v>1966.6666666666667</v>
      </c>
      <c r="S15" s="42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95">
        <v>1766.6666666666699</v>
      </c>
      <c r="AC15" s="22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102">
        <v>2066.67</v>
      </c>
      <c r="AK15" s="103">
        <v>2100</v>
      </c>
      <c r="AL15" s="6">
        <v>2166.6666666666702</v>
      </c>
      <c r="AM15" s="121">
        <v>2136.6666666666702</v>
      </c>
      <c r="AN15" s="124">
        <v>2090</v>
      </c>
      <c r="AO15" s="127">
        <v>2100</v>
      </c>
      <c r="AP15" s="127">
        <v>2150</v>
      </c>
      <c r="AQ15" s="127">
        <v>2200</v>
      </c>
      <c r="AR15" s="127">
        <v>2255.6831929999998</v>
      </c>
      <c r="AS15" s="127">
        <v>2250</v>
      </c>
      <c r="AT15" s="132">
        <v>2200</v>
      </c>
      <c r="AU15" s="132">
        <v>2233.3333333333298</v>
      </c>
      <c r="AV15" s="103">
        <v>2300</v>
      </c>
      <c r="AW15" s="175">
        <v>2333.3333333333298</v>
      </c>
      <c r="AX15" s="182"/>
      <c r="AY15" s="186">
        <f t="shared" si="0"/>
        <v>1.4492753623186889</v>
      </c>
      <c r="AZ15" s="184">
        <f t="shared" si="1"/>
        <v>11.111111111110946</v>
      </c>
      <c r="BA15" s="177"/>
    </row>
    <row r="16" spans="1:53" ht="15" customHeight="1" thickBot="1" x14ac:dyDescent="0.25">
      <c r="A16" s="2" t="s">
        <v>15</v>
      </c>
      <c r="B16" s="34">
        <v>224.41399999999999</v>
      </c>
      <c r="C16" s="34">
        <v>259.74783333333301</v>
      </c>
      <c r="D16" s="6">
        <v>254.40476190476201</v>
      </c>
      <c r="E16" s="6">
        <v>323.19624819624823</v>
      </c>
      <c r="F16" s="6">
        <v>322.38095238095201</v>
      </c>
      <c r="G16" s="26">
        <v>361.92837465564702</v>
      </c>
      <c r="H16" s="22">
        <v>360.33730158730202</v>
      </c>
      <c r="I16" s="6">
        <v>258.38727272727277</v>
      </c>
      <c r="J16" s="6">
        <v>263.92857142857144</v>
      </c>
      <c r="K16" s="6">
        <v>232.996031746032</v>
      </c>
      <c r="L16" s="94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22">
        <v>150.2314814814815</v>
      </c>
      <c r="R16" s="6">
        <v>147.51984126984129</v>
      </c>
      <c r="S16" s="42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95">
        <v>114.274891774892</v>
      </c>
      <c r="AC16" s="22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102">
        <v>122.5</v>
      </c>
      <c r="AK16" s="103">
        <v>135.16999999999999</v>
      </c>
      <c r="AL16" s="6">
        <v>137.06746031745999</v>
      </c>
      <c r="AM16" s="121">
        <v>140.73809523809501</v>
      </c>
      <c r="AN16" s="124">
        <v>153.125</v>
      </c>
      <c r="AO16" s="127">
        <v>177.70562770562799</v>
      </c>
      <c r="AP16" s="127">
        <v>180.84920634920601</v>
      </c>
      <c r="AQ16" s="127">
        <v>195.41269841269801</v>
      </c>
      <c r="AR16" s="127">
        <v>215.157509157509</v>
      </c>
      <c r="AS16" s="127">
        <v>246.03174603174602</v>
      </c>
      <c r="AT16" s="132">
        <v>303.5</v>
      </c>
      <c r="AU16" s="132">
        <v>376.33928571428572</v>
      </c>
      <c r="AV16" s="102">
        <v>322.06</v>
      </c>
      <c r="AW16" s="175">
        <v>300.06349206349199</v>
      </c>
      <c r="AX16" s="182"/>
      <c r="AY16" s="186">
        <f t="shared" si="0"/>
        <v>-6.8299409850673811</v>
      </c>
      <c r="AZ16" s="184">
        <f t="shared" si="1"/>
        <v>121.98971078160244</v>
      </c>
      <c r="BA16" s="177"/>
    </row>
    <row r="17" spans="1:53" ht="15" customHeight="1" thickBot="1" x14ac:dyDescent="0.25">
      <c r="A17" s="2" t="s">
        <v>16</v>
      </c>
      <c r="B17" s="34">
        <v>235.161</v>
      </c>
      <c r="C17" s="34">
        <v>238.58128571428551</v>
      </c>
      <c r="D17" s="6">
        <v>238.37606837606799</v>
      </c>
      <c r="E17" s="6">
        <v>353.7037037037037</v>
      </c>
      <c r="F17" s="6">
        <v>358.79629629629602</v>
      </c>
      <c r="G17" s="26">
        <v>399.45286195286195</v>
      </c>
      <c r="H17" s="22">
        <v>400.85470085470098</v>
      </c>
      <c r="I17" s="6">
        <v>247.10666666666668</v>
      </c>
      <c r="J17" s="6">
        <v>259.08994708994709</v>
      </c>
      <c r="K17" s="6">
        <v>244.67592592592601</v>
      </c>
      <c r="L17" s="94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22">
        <v>160.37342287342287</v>
      </c>
      <c r="R17" s="6">
        <v>153.10185185185199</v>
      </c>
      <c r="S17" s="42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95">
        <v>138.52062289562301</v>
      </c>
      <c r="AC17" s="22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102">
        <v>130.1</v>
      </c>
      <c r="AK17" s="103">
        <v>147.72999999999999</v>
      </c>
      <c r="AL17" s="6">
        <v>150</v>
      </c>
      <c r="AM17" s="121">
        <v>155.85185185185199</v>
      </c>
      <c r="AN17" s="124">
        <v>180.81499518999519</v>
      </c>
      <c r="AO17" s="127">
        <v>200.10101010100999</v>
      </c>
      <c r="AP17" s="127">
        <v>222.049783549784</v>
      </c>
      <c r="AQ17" s="127">
        <v>233.125</v>
      </c>
      <c r="AR17" s="127">
        <v>250.26862026862</v>
      </c>
      <c r="AS17" s="127">
        <v>300.972222222222</v>
      </c>
      <c r="AT17" s="132">
        <v>351.8981481481481</v>
      </c>
      <c r="AU17" s="132">
        <v>400.17171717171698</v>
      </c>
      <c r="AV17" s="102">
        <v>353.61</v>
      </c>
      <c r="AW17" s="175">
        <v>321.53721400000001</v>
      </c>
      <c r="AX17" s="182"/>
      <c r="AY17" s="186">
        <f t="shared" si="0"/>
        <v>-9.0701015242781615</v>
      </c>
      <c r="AZ17" s="184">
        <f t="shared" si="1"/>
        <v>117.65194205645435</v>
      </c>
      <c r="BA17" s="177"/>
    </row>
    <row r="18" spans="1:53" ht="15" customHeight="1" thickBot="1" x14ac:dyDescent="0.25">
      <c r="A18" s="2" t="s">
        <v>17</v>
      </c>
      <c r="B18" s="34">
        <v>1266.4250000000002</v>
      </c>
      <c r="C18" s="34">
        <v>1228.0833333333298</v>
      </c>
      <c r="D18" s="6">
        <v>1403.1746031746034</v>
      </c>
      <c r="E18" s="6">
        <v>1425</v>
      </c>
      <c r="F18" s="6">
        <v>1598.0392156862745</v>
      </c>
      <c r="G18" s="26">
        <v>1546.46074646075</v>
      </c>
      <c r="H18" s="22">
        <v>1475.61624649859</v>
      </c>
      <c r="I18" s="6">
        <v>1512.5059999999999</v>
      </c>
      <c r="J18" s="6">
        <v>1522.2180451127799</v>
      </c>
      <c r="K18" s="6">
        <v>1524.5378151260504</v>
      </c>
      <c r="L18" s="94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22">
        <v>1453.6340852130299</v>
      </c>
      <c r="R18" s="6">
        <v>1403.1746031746</v>
      </c>
      <c r="S18" s="42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95">
        <v>1281.13645224171</v>
      </c>
      <c r="AC18" s="22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103">
        <v>1223</v>
      </c>
      <c r="AK18" s="103">
        <v>1198.71</v>
      </c>
      <c r="AL18" s="6">
        <v>1181.1004784689001</v>
      </c>
      <c r="AM18" s="121">
        <v>1154.1210168277801</v>
      </c>
      <c r="AN18" s="124">
        <v>1097.58435418009</v>
      </c>
      <c r="AO18" s="127">
        <v>1118.8888888888889</v>
      </c>
      <c r="AP18" s="127">
        <v>1206.8456856426701</v>
      </c>
      <c r="AQ18" s="127">
        <v>1212.3232323232301</v>
      </c>
      <c r="AR18" s="127">
        <v>1208.3057834000001</v>
      </c>
      <c r="AS18" s="127">
        <v>1183.3333333333301</v>
      </c>
      <c r="AT18" s="132">
        <v>1238.2246376811599</v>
      </c>
      <c r="AU18" s="132">
        <v>1287.27858293076</v>
      </c>
      <c r="AV18" s="102">
        <v>1256.67</v>
      </c>
      <c r="AW18" s="175">
        <v>1244.1269841269841</v>
      </c>
      <c r="AX18" s="182"/>
      <c r="AY18" s="186">
        <f t="shared" si="0"/>
        <v>-0.99811532645929113</v>
      </c>
      <c r="AZ18" s="184">
        <f t="shared" si="1"/>
        <v>3.7888216605337455</v>
      </c>
      <c r="BA18" s="177"/>
    </row>
    <row r="19" spans="1:53" ht="15" customHeight="1" thickBot="1" x14ac:dyDescent="0.25">
      <c r="A19" s="2" t="s">
        <v>18</v>
      </c>
      <c r="B19" s="34">
        <v>1547.77833333333</v>
      </c>
      <c r="C19" s="34">
        <v>1866.6666666666699</v>
      </c>
      <c r="D19" s="6">
        <v>2256.9243621875198</v>
      </c>
      <c r="E19" s="6">
        <v>2542.8571428571431</v>
      </c>
      <c r="F19" s="6">
        <v>2771.2121212121201</v>
      </c>
      <c r="G19" s="26">
        <v>2816.6666666666702</v>
      </c>
      <c r="H19" s="22">
        <v>2642.8571428571399</v>
      </c>
      <c r="I19" s="6">
        <v>2351.3416666666699</v>
      </c>
      <c r="J19" s="6">
        <v>2403.0852057134898</v>
      </c>
      <c r="K19" s="6">
        <v>2459.0773809523798</v>
      </c>
      <c r="L19" s="94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22">
        <v>2383.6734693877602</v>
      </c>
      <c r="R19" s="6">
        <v>2473.5895445134602</v>
      </c>
      <c r="S19" s="42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95">
        <v>1916.6705410383599</v>
      </c>
      <c r="AC19" s="22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102">
        <v>1909.51</v>
      </c>
      <c r="AK19" s="103">
        <v>1924.26</v>
      </c>
      <c r="AL19" s="6">
        <v>1987.21300486006</v>
      </c>
      <c r="AM19" s="121">
        <v>1958.61475922452</v>
      </c>
      <c r="AN19" s="124">
        <v>1907.8721212298301</v>
      </c>
      <c r="AO19" s="127">
        <v>1952.2986322188499</v>
      </c>
      <c r="AP19" s="127">
        <v>2002.7242650190699</v>
      </c>
      <c r="AQ19" s="127">
        <v>1990.98972922502</v>
      </c>
      <c r="AR19" s="127">
        <v>1954.81092436975</v>
      </c>
      <c r="AS19" s="127">
        <v>1928.33481218574</v>
      </c>
      <c r="AT19" s="132">
        <v>1902.85409035409</v>
      </c>
      <c r="AU19" s="132">
        <v>1973.2275132275099</v>
      </c>
      <c r="AV19" s="102">
        <v>1884.79</v>
      </c>
      <c r="AW19" s="175">
        <v>1872.9918229918201</v>
      </c>
      <c r="AX19" s="182"/>
      <c r="AY19" s="186">
        <f t="shared" si="0"/>
        <v>-0.62596772097580589</v>
      </c>
      <c r="AZ19" s="184">
        <f t="shared" si="1"/>
        <v>-2.664306123298303</v>
      </c>
      <c r="BA19" s="177"/>
    </row>
    <row r="20" spans="1:53" ht="15" customHeight="1" thickBot="1" x14ac:dyDescent="0.25">
      <c r="A20" s="2" t="s">
        <v>19</v>
      </c>
      <c r="B20" s="34">
        <v>511.38099999999997</v>
      </c>
      <c r="C20" s="34">
        <v>429.35166666666697</v>
      </c>
      <c r="D20" s="6">
        <v>419.17494785915801</v>
      </c>
      <c r="E20" s="6">
        <v>376.34133543224499</v>
      </c>
      <c r="F20" s="6">
        <v>372.48316498316501</v>
      </c>
      <c r="G20" s="26">
        <v>382.73215914520301</v>
      </c>
      <c r="H20" s="22">
        <v>363.69841269841299</v>
      </c>
      <c r="I20" s="6">
        <v>378.61454545454001</v>
      </c>
      <c r="J20" s="6">
        <v>351.306471306471</v>
      </c>
      <c r="K20" s="6">
        <v>310.14550264550297</v>
      </c>
      <c r="L20" s="94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22">
        <v>337.56613756613757</v>
      </c>
      <c r="R20" s="6">
        <v>339.90740740740699</v>
      </c>
      <c r="S20" s="42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95">
        <v>391.66666666666703</v>
      </c>
      <c r="AC20" s="22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102">
        <v>330.14</v>
      </c>
      <c r="AK20" s="103">
        <v>335.62</v>
      </c>
      <c r="AL20" s="6">
        <v>383.73015873015873</v>
      </c>
      <c r="AM20" s="121">
        <v>321.68444791395615</v>
      </c>
      <c r="AN20" s="124">
        <v>358.21388756171365</v>
      </c>
      <c r="AO20" s="127">
        <v>377.20057720057702</v>
      </c>
      <c r="AP20" s="127">
        <v>338.90849673202598</v>
      </c>
      <c r="AQ20" s="127">
        <v>357.42630385487524</v>
      </c>
      <c r="AR20" s="127">
        <v>349.49494949494954</v>
      </c>
      <c r="AS20" s="127">
        <v>340.49350649350703</v>
      </c>
      <c r="AT20" s="132">
        <v>389.47210197210194</v>
      </c>
      <c r="AU20" s="132">
        <v>469.3650793650794</v>
      </c>
      <c r="AV20" s="102">
        <v>788.47</v>
      </c>
      <c r="AW20" s="175">
        <v>766.050061050061</v>
      </c>
      <c r="AX20" s="182"/>
      <c r="AY20" s="186">
        <f t="shared" si="0"/>
        <v>-2.8434739368573343</v>
      </c>
      <c r="AZ20" s="184">
        <f t="shared" si="1"/>
        <v>128.2492286067758</v>
      </c>
      <c r="BA20" s="177"/>
    </row>
    <row r="21" spans="1:53" ht="15" customHeight="1" thickBot="1" x14ac:dyDescent="0.25">
      <c r="A21" s="2" t="s">
        <v>20</v>
      </c>
      <c r="B21" s="34">
        <v>357.11500000000001</v>
      </c>
      <c r="C21" s="34">
        <v>368.75</v>
      </c>
      <c r="D21" s="6">
        <v>392.5</v>
      </c>
      <c r="E21" s="6">
        <v>340</v>
      </c>
      <c r="F21" s="6">
        <v>373.33333333333331</v>
      </c>
      <c r="G21" s="26">
        <v>350</v>
      </c>
      <c r="H21" s="22">
        <v>380</v>
      </c>
      <c r="I21" s="6">
        <v>352</v>
      </c>
      <c r="J21" s="6">
        <v>360</v>
      </c>
      <c r="K21" s="6">
        <v>360</v>
      </c>
      <c r="L21" s="94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22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95">
        <v>384</v>
      </c>
      <c r="AC21" s="22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103">
        <v>500</v>
      </c>
      <c r="AK21" s="103">
        <v>492.22</v>
      </c>
      <c r="AL21" s="6">
        <v>490</v>
      </c>
      <c r="AM21" s="121">
        <v>426.66666666666669</v>
      </c>
      <c r="AN21" s="124">
        <v>392.88888888888886</v>
      </c>
      <c r="AO21" s="127">
        <v>422</v>
      </c>
      <c r="AP21" s="127">
        <v>450</v>
      </c>
      <c r="AQ21" s="127">
        <v>453.33333333333297</v>
      </c>
      <c r="AR21" s="127">
        <v>470.84613280000002</v>
      </c>
      <c r="AS21" s="127">
        <v>509.62962962962962</v>
      </c>
      <c r="AT21" s="132">
        <v>563.7037037037037</v>
      </c>
      <c r="AU21" s="132">
        <v>596.66666666666663</v>
      </c>
      <c r="AV21" s="103">
        <v>595.47312799999997</v>
      </c>
      <c r="AW21" s="175">
        <v>618.88888888888903</v>
      </c>
      <c r="AX21" s="182"/>
      <c r="AY21" s="186">
        <f t="shared" si="0"/>
        <v>3.9322951427774679</v>
      </c>
      <c r="AZ21" s="184">
        <f t="shared" si="1"/>
        <v>25.734201960279751</v>
      </c>
      <c r="BA21" s="177"/>
    </row>
    <row r="22" spans="1:53" ht="15" customHeight="1" thickBot="1" x14ac:dyDescent="0.25">
      <c r="A22" s="2" t="s">
        <v>21</v>
      </c>
      <c r="B22" s="34">
        <v>309.11</v>
      </c>
      <c r="C22" s="34">
        <v>323.27128571428545</v>
      </c>
      <c r="D22" s="6">
        <v>360.83333333333331</v>
      </c>
      <c r="E22" s="6">
        <v>325.18518518518516</v>
      </c>
      <c r="F22" s="6">
        <v>356.36363636363598</v>
      </c>
      <c r="G22" s="26">
        <v>321.66666666666669</v>
      </c>
      <c r="H22" s="22">
        <v>320.76923076923077</v>
      </c>
      <c r="I22" s="6">
        <v>332.5</v>
      </c>
      <c r="J22" s="6">
        <v>323.33333333333331</v>
      </c>
      <c r="K22" s="6">
        <v>321.66666666666669</v>
      </c>
      <c r="L22" s="94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22">
        <v>278.33333333333331</v>
      </c>
      <c r="R22" s="6">
        <v>289.2592592592593</v>
      </c>
      <c r="S22" s="42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95">
        <v>307.96296296296299</v>
      </c>
      <c r="AC22" s="22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102">
        <v>376.67</v>
      </c>
      <c r="AK22" s="103">
        <v>367.78</v>
      </c>
      <c r="AL22" s="6">
        <v>349.25925925925901</v>
      </c>
      <c r="AM22" s="121">
        <v>307.03703703703701</v>
      </c>
      <c r="AN22" s="124">
        <v>304.64387464387465</v>
      </c>
      <c r="AO22" s="127">
        <v>378.18181818181819</v>
      </c>
      <c r="AP22" s="127">
        <v>380</v>
      </c>
      <c r="AQ22" s="127">
        <v>382.96296296296299</v>
      </c>
      <c r="AR22" s="127">
        <v>380</v>
      </c>
      <c r="AS22" s="127">
        <v>387.03703703703701</v>
      </c>
      <c r="AT22" s="132">
        <v>450.14814814814798</v>
      </c>
      <c r="AU22" s="132">
        <v>504.44444444444451</v>
      </c>
      <c r="AV22" s="103">
        <v>503.2</v>
      </c>
      <c r="AW22" s="175">
        <v>502.42176430000001</v>
      </c>
      <c r="AX22" s="182"/>
      <c r="AY22" s="186">
        <f t="shared" si="0"/>
        <v>-0.15465733306835891</v>
      </c>
      <c r="AZ22" s="184">
        <f t="shared" si="1"/>
        <v>36.609321958779717</v>
      </c>
      <c r="BA22" s="177"/>
    </row>
    <row r="23" spans="1:53" ht="15" customHeight="1" thickBot="1" x14ac:dyDescent="0.25">
      <c r="A23" s="2" t="s">
        <v>22</v>
      </c>
      <c r="B23" s="34">
        <v>358.14</v>
      </c>
      <c r="C23" s="34">
        <v>377.85500000000002</v>
      </c>
      <c r="D23" s="6">
        <v>381</v>
      </c>
      <c r="E23" s="6">
        <v>395.7407407407407</v>
      </c>
      <c r="F23" s="6">
        <v>398.42857142857099</v>
      </c>
      <c r="G23" s="26">
        <v>377.14285714285717</v>
      </c>
      <c r="H23" s="22">
        <v>365</v>
      </c>
      <c r="I23" s="6">
        <v>375.55555555555554</v>
      </c>
      <c r="J23" s="6">
        <v>376</v>
      </c>
      <c r="K23" s="6">
        <v>371.42857142857144</v>
      </c>
      <c r="L23" s="94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22">
        <v>381.25</v>
      </c>
      <c r="R23" s="6">
        <v>370</v>
      </c>
      <c r="S23" s="42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95">
        <v>340</v>
      </c>
      <c r="AC23" s="22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102">
        <v>468.16</v>
      </c>
      <c r="AK23" s="103">
        <v>445.71</v>
      </c>
      <c r="AL23" s="6">
        <v>435.38512680000002</v>
      </c>
      <c r="AM23" s="121">
        <v>416.66666666666703</v>
      </c>
      <c r="AN23" s="124">
        <v>385.55555555555554</v>
      </c>
      <c r="AO23" s="127">
        <v>435.71428571428601</v>
      </c>
      <c r="AP23" s="127">
        <v>500</v>
      </c>
      <c r="AQ23" s="127">
        <v>502.59259259259301</v>
      </c>
      <c r="AR23" s="127">
        <v>510.84132749999998</v>
      </c>
      <c r="AS23" s="127">
        <v>515.22222222222194</v>
      </c>
      <c r="AT23" s="132">
        <v>552.77777777777783</v>
      </c>
      <c r="AU23" s="132">
        <v>584.69135802469145</v>
      </c>
      <c r="AV23" s="103">
        <v>598</v>
      </c>
      <c r="AW23" s="175">
        <v>594.444444444444</v>
      </c>
      <c r="AX23" s="182"/>
      <c r="AY23" s="186">
        <f t="shared" si="0"/>
        <v>-0.59457450761805974</v>
      </c>
      <c r="AZ23" s="184">
        <f t="shared" si="1"/>
        <v>33.370228274986879</v>
      </c>
      <c r="BA23" s="177"/>
    </row>
    <row r="24" spans="1:53" ht="15" customHeight="1" thickBot="1" x14ac:dyDescent="0.25">
      <c r="A24" s="2" t="s">
        <v>23</v>
      </c>
      <c r="B24" s="34">
        <v>483.39499999999998</v>
      </c>
      <c r="C24" s="34">
        <v>488.80964285714202</v>
      </c>
      <c r="D24" s="6">
        <v>500</v>
      </c>
      <c r="E24" s="6">
        <v>465.75757575757581</v>
      </c>
      <c r="F24" s="6">
        <v>504.54545454545502</v>
      </c>
      <c r="G24" s="26">
        <v>505.45454545454498</v>
      </c>
      <c r="H24" s="22">
        <v>511.66666666666703</v>
      </c>
      <c r="I24" s="6">
        <v>394.54545454545456</v>
      </c>
      <c r="J24" s="6">
        <v>396.66666666666669</v>
      </c>
      <c r="K24" s="6">
        <v>393.33333333333331</v>
      </c>
      <c r="L24" s="94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22">
        <v>400.83333333333331</v>
      </c>
      <c r="R24" s="6">
        <v>396.76767676767673</v>
      </c>
      <c r="S24" s="42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95">
        <v>413.13131313131299</v>
      </c>
      <c r="AC24" s="22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103">
        <v>572</v>
      </c>
      <c r="AK24" s="103">
        <v>535.13</v>
      </c>
      <c r="AL24" s="6">
        <v>520</v>
      </c>
      <c r="AM24" s="121">
        <v>506.36363636363598</v>
      </c>
      <c r="AN24" s="124">
        <v>497.03703703703701</v>
      </c>
      <c r="AO24" s="127">
        <v>535.55555555555554</v>
      </c>
      <c r="AP24" s="127">
        <v>554.54545454545496</v>
      </c>
      <c r="AQ24" s="127">
        <v>555.33333333333303</v>
      </c>
      <c r="AR24" s="127">
        <v>561.82983682983695</v>
      </c>
      <c r="AS24" s="127">
        <v>570.82905982906004</v>
      </c>
      <c r="AT24" s="132">
        <v>601.85185185185185</v>
      </c>
      <c r="AU24" s="132">
        <v>659.62962962962956</v>
      </c>
      <c r="AV24" s="103">
        <v>665</v>
      </c>
      <c r="AW24" s="175">
        <v>696.29629629629619</v>
      </c>
      <c r="AX24" s="182"/>
      <c r="AY24" s="186">
        <f t="shared" si="0"/>
        <v>4.7062099693678485</v>
      </c>
      <c r="AZ24" s="184">
        <f t="shared" si="1"/>
        <v>30.117223160035167</v>
      </c>
      <c r="BA24" s="177"/>
    </row>
    <row r="25" spans="1:53" ht="15" customHeight="1" thickBot="1" x14ac:dyDescent="0.25">
      <c r="A25" s="2" t="s">
        <v>24</v>
      </c>
      <c r="B25" s="34">
        <v>410.88749999999999</v>
      </c>
      <c r="C25" s="34">
        <v>437.75366666666599</v>
      </c>
      <c r="D25" s="6">
        <v>447.74891774891802</v>
      </c>
      <c r="E25" s="6">
        <v>450.80687830687799</v>
      </c>
      <c r="F25" s="6">
        <v>474.60557960557998</v>
      </c>
      <c r="G25" s="26">
        <v>511.69973544973499</v>
      </c>
      <c r="H25" s="22">
        <v>654.107744107744</v>
      </c>
      <c r="I25" s="6">
        <v>535.32727272727004</v>
      </c>
      <c r="J25" s="6">
        <v>465.555555555556</v>
      </c>
      <c r="K25" s="6">
        <v>412.145262145262</v>
      </c>
      <c r="L25" s="94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22">
        <v>642.19576719576719</v>
      </c>
      <c r="R25" s="6">
        <v>671.88697318007701</v>
      </c>
      <c r="S25" s="42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95">
        <v>408.99470899470901</v>
      </c>
      <c r="AC25" s="22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102">
        <v>380.21</v>
      </c>
      <c r="AK25" s="103">
        <v>386.52</v>
      </c>
      <c r="AL25" s="6">
        <v>339.55804544039802</v>
      </c>
      <c r="AM25" s="121">
        <v>336.11082355647602</v>
      </c>
      <c r="AN25" s="124">
        <v>329.16769319208299</v>
      </c>
      <c r="AO25" s="127">
        <v>360.80271047011598</v>
      </c>
      <c r="AP25" s="127">
        <v>393.68642213469798</v>
      </c>
      <c r="AQ25" s="127">
        <v>450.51892551892502</v>
      </c>
      <c r="AR25" s="127">
        <v>487.69087371526399</v>
      </c>
      <c r="AS25" s="127">
        <v>467.50833836395299</v>
      </c>
      <c r="AT25" s="132">
        <v>411.90055071633998</v>
      </c>
      <c r="AU25" s="132">
        <v>431.32179763195802</v>
      </c>
      <c r="AV25" s="102">
        <v>473.93</v>
      </c>
      <c r="AW25" s="175">
        <v>498.83711060181702</v>
      </c>
      <c r="AX25" s="182"/>
      <c r="AY25" s="186">
        <f t="shared" si="0"/>
        <v>5.2554408038775788</v>
      </c>
      <c r="AZ25" s="184">
        <f t="shared" si="1"/>
        <v>29.058550812847212</v>
      </c>
      <c r="BA25" s="177"/>
    </row>
    <row r="26" spans="1:53" ht="15" customHeight="1" thickBot="1" x14ac:dyDescent="0.25">
      <c r="A26" s="2" t="s">
        <v>25</v>
      </c>
      <c r="B26" s="34">
        <v>242.702</v>
      </c>
      <c r="C26" s="34">
        <v>291.33528571428599</v>
      </c>
      <c r="D26" s="6">
        <v>320.53771742249052</v>
      </c>
      <c r="E26" s="6">
        <v>295.544485260952</v>
      </c>
      <c r="F26" s="6">
        <v>303.378111795282</v>
      </c>
      <c r="G26" s="26">
        <v>366.049152155039</v>
      </c>
      <c r="H26" s="22">
        <v>356.96427214828293</v>
      </c>
      <c r="I26" s="6">
        <v>296.59666666666664</v>
      </c>
      <c r="J26" s="6">
        <v>269.49476413325948</v>
      </c>
      <c r="K26" s="6">
        <v>246.70016832628599</v>
      </c>
      <c r="L26" s="94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22">
        <v>425.99691224932002</v>
      </c>
      <c r="R26" s="6">
        <v>411.59925276153399</v>
      </c>
      <c r="S26" s="42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95">
        <v>297.45938566287708</v>
      </c>
      <c r="AC26" s="22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102">
        <v>302.58</v>
      </c>
      <c r="AK26" s="103">
        <v>313.63</v>
      </c>
      <c r="AL26" s="6">
        <v>318.10555692325232</v>
      </c>
      <c r="AM26" s="121">
        <v>300.678166128729</v>
      </c>
      <c r="AN26" s="124">
        <v>342.70494833052641</v>
      </c>
      <c r="AO26" s="127">
        <v>349.35132841812265</v>
      </c>
      <c r="AP26" s="127">
        <v>404.92058951727103</v>
      </c>
      <c r="AQ26" s="127">
        <v>421.89182668047198</v>
      </c>
      <c r="AR26" s="127">
        <v>455.415544443702</v>
      </c>
      <c r="AS26" s="127">
        <v>473.88703564096801</v>
      </c>
      <c r="AT26" s="132">
        <v>424.02030313439798</v>
      </c>
      <c r="AU26" s="132">
        <v>398.395740458197</v>
      </c>
      <c r="AV26" s="103">
        <v>316.10000000000002</v>
      </c>
      <c r="AW26" s="175">
        <v>317.52979966233403</v>
      </c>
      <c r="AX26" s="182"/>
      <c r="AY26" s="186">
        <f t="shared" si="0"/>
        <v>0.45232510671749615</v>
      </c>
      <c r="AZ26" s="184">
        <f t="shared" si="1"/>
        <v>1.243439614301576</v>
      </c>
      <c r="BA26" s="177"/>
    </row>
    <row r="27" spans="1:53" ht="15" customHeight="1" thickBot="1" x14ac:dyDescent="0.25">
      <c r="A27" s="3" t="s">
        <v>26</v>
      </c>
      <c r="B27" s="13">
        <v>1001.85</v>
      </c>
      <c r="C27" s="13">
        <v>1181.82</v>
      </c>
      <c r="D27" s="28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94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22">
        <v>1131.34057971014</v>
      </c>
      <c r="R27" s="6">
        <v>1267.8571428571399</v>
      </c>
      <c r="S27" s="42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95">
        <v>1304.54545454545</v>
      </c>
      <c r="AC27" s="22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102">
        <v>1323.53</v>
      </c>
      <c r="AK27" s="103">
        <v>1348.6</v>
      </c>
      <c r="AL27" s="6">
        <v>1365.95744680851</v>
      </c>
      <c r="AM27" s="121">
        <v>1316.32653061224</v>
      </c>
      <c r="AN27" s="124">
        <v>1304.54545454545</v>
      </c>
      <c r="AO27" s="127">
        <v>1370.0909090908999</v>
      </c>
      <c r="AP27" s="127">
        <v>1394.44444444444</v>
      </c>
      <c r="AQ27" s="127">
        <v>1379.54545454545</v>
      </c>
      <c r="AR27" s="127">
        <v>1403.82428940568</v>
      </c>
      <c r="AS27" s="127">
        <v>1425.92592592592</v>
      </c>
      <c r="AT27" s="132">
        <v>1500.3333333333301</v>
      </c>
      <c r="AU27" s="132">
        <v>1569.2570220477201</v>
      </c>
      <c r="AV27" s="103">
        <v>1484</v>
      </c>
      <c r="AW27" s="175">
        <v>1516.4092343464499</v>
      </c>
      <c r="AX27" s="182"/>
      <c r="AY27" s="186">
        <f t="shared" si="0"/>
        <v>2.1839106702459516</v>
      </c>
      <c r="AZ27" s="184">
        <f t="shared" si="1"/>
        <v>12.443217732941571</v>
      </c>
      <c r="BA27" s="177"/>
    </row>
    <row r="28" spans="1:53" ht="15" customHeight="1" thickBot="1" x14ac:dyDescent="0.2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94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22">
        <v>918.67816091954001</v>
      </c>
      <c r="R28" s="6">
        <v>1094.44444444444</v>
      </c>
      <c r="S28" s="42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95">
        <v>1083.6538461538462</v>
      </c>
      <c r="AC28" s="22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103">
        <v>900</v>
      </c>
      <c r="AK28" s="103">
        <v>937.4</v>
      </c>
      <c r="AL28" s="6">
        <v>938.77551020408157</v>
      </c>
      <c r="AM28" s="121">
        <v>890</v>
      </c>
      <c r="AN28" s="124">
        <v>906.98412698412699</v>
      </c>
      <c r="AO28" s="127">
        <v>914.81481481481501</v>
      </c>
      <c r="AP28" s="127">
        <v>924.305555555556</v>
      </c>
      <c r="AQ28" s="127">
        <v>1015.15151515152</v>
      </c>
      <c r="AR28" s="127">
        <v>1064.227642276423</v>
      </c>
      <c r="AS28" s="127">
        <v>1062.6666666666667</v>
      </c>
      <c r="AT28" s="132">
        <v>1126.56763715587</v>
      </c>
      <c r="AU28" s="132">
        <v>1129.1666666666699</v>
      </c>
      <c r="AV28" s="102">
        <v>1112.45</v>
      </c>
      <c r="AW28" s="175">
        <v>1104.6666666666699</v>
      </c>
      <c r="AX28" s="182"/>
      <c r="AY28" s="186">
        <f t="shared" si="0"/>
        <v>-0.69965691341904079</v>
      </c>
      <c r="AZ28" s="184">
        <f t="shared" si="1"/>
        <v>17.843681103762528</v>
      </c>
      <c r="BA28" s="177"/>
    </row>
    <row r="29" spans="1:53" ht="15" customHeight="1" thickBot="1" x14ac:dyDescent="0.2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94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22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95">
        <v>493.4065934065934</v>
      </c>
      <c r="AC29" s="22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102">
        <v>406.25</v>
      </c>
      <c r="AK29" s="103">
        <v>437.46</v>
      </c>
      <c r="AL29" s="6">
        <v>431.45391194171685</v>
      </c>
      <c r="AM29" s="121">
        <v>481.62812796959139</v>
      </c>
      <c r="AN29" s="124">
        <v>451.78726035868891</v>
      </c>
      <c r="AO29" s="127">
        <v>488.51851851851853</v>
      </c>
      <c r="AP29" s="127">
        <v>500.96825396825398</v>
      </c>
      <c r="AQ29" s="127">
        <v>544.444444444444</v>
      </c>
      <c r="AR29" s="127">
        <v>565.41372799999999</v>
      </c>
      <c r="AS29" s="127">
        <v>573.85657820440429</v>
      </c>
      <c r="AT29" s="132">
        <v>600.78571428571399</v>
      </c>
      <c r="AU29" s="132">
        <v>639.11564625850349</v>
      </c>
      <c r="AV29" s="103">
        <v>652.79999999999995</v>
      </c>
      <c r="AW29" s="175">
        <v>656.25</v>
      </c>
      <c r="AX29" s="182"/>
      <c r="AY29" s="186">
        <f t="shared" si="0"/>
        <v>0.52849264705883048</v>
      </c>
      <c r="AZ29" s="184">
        <f t="shared" si="1"/>
        <v>50.013715539706496</v>
      </c>
      <c r="BA29" s="177"/>
    </row>
    <row r="30" spans="1:53" ht="15" customHeight="1" thickBot="1" x14ac:dyDescent="0.2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94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22">
        <v>200.95658487229699</v>
      </c>
      <c r="R30" s="6">
        <v>238.60483426263397</v>
      </c>
      <c r="S30" s="42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95">
        <v>166.03813324503099</v>
      </c>
      <c r="AC30" s="22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102">
        <v>226.91</v>
      </c>
      <c r="AK30" s="103">
        <v>221.32</v>
      </c>
      <c r="AL30" s="6">
        <v>198.85217376036849</v>
      </c>
      <c r="AM30" s="121">
        <v>204.26571746682708</v>
      </c>
      <c r="AN30" s="124">
        <v>199.42841748268776</v>
      </c>
      <c r="AO30" s="127">
        <v>205.73727305260101</v>
      </c>
      <c r="AP30" s="127">
        <v>247.4840110739184</v>
      </c>
      <c r="AQ30" s="127">
        <v>230.94920220182365</v>
      </c>
      <c r="AR30" s="127">
        <v>230.84314245183066</v>
      </c>
      <c r="AS30" s="127">
        <v>263.96806175781006</v>
      </c>
      <c r="AT30" s="132">
        <v>274.26580698415597</v>
      </c>
      <c r="AU30" s="132">
        <v>285.81796990887898</v>
      </c>
      <c r="AV30" s="102">
        <v>213.56</v>
      </c>
      <c r="AW30" s="175">
        <v>201.40472258198383</v>
      </c>
      <c r="AX30" s="182"/>
      <c r="AY30" s="186">
        <f t="shared" si="0"/>
        <v>-5.6917388172018022</v>
      </c>
      <c r="AZ30" s="184">
        <f t="shared" si="1"/>
        <v>-8.9984083761142966</v>
      </c>
      <c r="BA30" s="177"/>
    </row>
    <row r="31" spans="1:53" ht="15" customHeight="1" thickBot="1" x14ac:dyDescent="0.25">
      <c r="A31" s="3" t="s">
        <v>30</v>
      </c>
      <c r="B31" s="13">
        <v>782.09</v>
      </c>
      <c r="C31" s="13">
        <v>785</v>
      </c>
      <c r="D31" s="28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22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95">
        <v>1025</v>
      </c>
      <c r="AC31" s="22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102">
        <v>1191.67</v>
      </c>
      <c r="AK31" s="103">
        <v>1191.67</v>
      </c>
      <c r="AL31" s="6">
        <v>1203.3333333333301</v>
      </c>
      <c r="AM31" s="121">
        <v>1152.7777777777701</v>
      </c>
      <c r="AN31" s="124">
        <v>1087.2222222222199</v>
      </c>
      <c r="AO31" s="127">
        <v>1101.1111111111099</v>
      </c>
      <c r="AP31" s="127">
        <v>1183.3333333333301</v>
      </c>
      <c r="AQ31" s="127">
        <v>1182.2222222222199</v>
      </c>
      <c r="AR31" s="127">
        <v>1130.5322128851501</v>
      </c>
      <c r="AS31" s="127">
        <v>1083.3333333333301</v>
      </c>
      <c r="AT31" s="132">
        <v>1115.4166666666699</v>
      </c>
      <c r="AU31" s="132">
        <v>1121.2454212454213</v>
      </c>
      <c r="AV31" s="102">
        <v>1074.75</v>
      </c>
      <c r="AW31" s="175">
        <v>1075.0000000000002</v>
      </c>
      <c r="AX31" s="182"/>
      <c r="AY31" s="186">
        <f t="shared" si="0"/>
        <v>2.3261223540379378E-2</v>
      </c>
      <c r="AZ31" s="184">
        <f t="shared" si="1"/>
        <v>-9.790462124581456</v>
      </c>
      <c r="BA31" s="177"/>
    </row>
    <row r="32" spans="1:53" ht="15" customHeight="1" thickBot="1" x14ac:dyDescent="0.2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94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22">
        <v>1017.0940170940172</v>
      </c>
      <c r="R32" s="6">
        <v>991.89616967394704</v>
      </c>
      <c r="S32" s="42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95">
        <v>971.15384615384619</v>
      </c>
      <c r="AC32" s="22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102">
        <v>911.86</v>
      </c>
      <c r="AK32" s="103">
        <v>925.82</v>
      </c>
      <c r="AL32" s="6">
        <v>982.36339191394995</v>
      </c>
      <c r="AM32" s="121">
        <v>962.61392928059604</v>
      </c>
      <c r="AN32" s="124">
        <v>942.48120300751896</v>
      </c>
      <c r="AO32" s="127">
        <v>1013.65777080063</v>
      </c>
      <c r="AP32" s="127">
        <v>1078.4662146364201</v>
      </c>
      <c r="AQ32" s="127">
        <v>1130.5352055352057</v>
      </c>
      <c r="AR32" s="127">
        <v>1104.78861416361</v>
      </c>
      <c r="AS32" s="127">
        <v>1034.8672161172162</v>
      </c>
      <c r="AT32" s="132">
        <v>1105.6132914704301</v>
      </c>
      <c r="AU32" s="132">
        <v>1172.5108225108199</v>
      </c>
      <c r="AV32" s="102">
        <v>1137.75</v>
      </c>
      <c r="AW32" s="175">
        <v>1163.84208384208</v>
      </c>
      <c r="AX32" s="182"/>
      <c r="AY32" s="186">
        <f t="shared" si="0"/>
        <v>2.293305545337728</v>
      </c>
      <c r="AZ32" s="184">
        <f t="shared" si="1"/>
        <v>25.709326201862126</v>
      </c>
      <c r="BA32" s="177"/>
    </row>
    <row r="33" spans="1:53" ht="15" customHeight="1" thickBot="1" x14ac:dyDescent="0.2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94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22">
        <v>1252.2004027075022</v>
      </c>
      <c r="R33" s="6">
        <v>1184.5543345543347</v>
      </c>
      <c r="S33" s="42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95">
        <v>1389.7336860113701</v>
      </c>
      <c r="AC33" s="22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102">
        <v>1330.05</v>
      </c>
      <c r="AK33" s="103">
        <v>1308.04</v>
      </c>
      <c r="AL33" s="6">
        <v>1293.61264598553</v>
      </c>
      <c r="AM33" s="121">
        <v>1308.1983893824199</v>
      </c>
      <c r="AN33" s="124">
        <v>1324.617250292644</v>
      </c>
      <c r="AO33" s="127">
        <v>1386.9322347874108</v>
      </c>
      <c r="AP33" s="127">
        <v>1397.2048848126999</v>
      </c>
      <c r="AQ33" s="127">
        <v>1339.60375816993</v>
      </c>
      <c r="AR33" s="127">
        <v>1381.4554002784</v>
      </c>
      <c r="AS33" s="127">
        <v>1403.2102071597899</v>
      </c>
      <c r="AT33" s="132">
        <v>1482.1941896917699</v>
      </c>
      <c r="AU33" s="132">
        <v>1462.2761414244201</v>
      </c>
      <c r="AV33" s="102">
        <v>1460.39</v>
      </c>
      <c r="AW33" s="175">
        <v>1485.2591778878</v>
      </c>
      <c r="AX33" s="182"/>
      <c r="AY33" s="186">
        <f t="shared" si="0"/>
        <v>1.7029134606372187</v>
      </c>
      <c r="AZ33" s="184">
        <f t="shared" si="1"/>
        <v>13.548452485229811</v>
      </c>
      <c r="BA33" s="177"/>
    </row>
    <row r="34" spans="1:53" ht="15" customHeight="1" thickBot="1" x14ac:dyDescent="0.2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94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22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95">
        <v>1619.33375526137</v>
      </c>
      <c r="AC34" s="22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102">
        <v>1642.75</v>
      </c>
      <c r="AK34" s="103">
        <v>1673.33</v>
      </c>
      <c r="AL34" s="6">
        <v>1650.5982905982908</v>
      </c>
      <c r="AM34" s="121">
        <v>1706.4814814814799</v>
      </c>
      <c r="AN34" s="124">
        <v>1674.3996743996699</v>
      </c>
      <c r="AO34" s="127">
        <v>1742.1817765567801</v>
      </c>
      <c r="AP34" s="127">
        <v>1755.50264550265</v>
      </c>
      <c r="AQ34" s="127">
        <v>1804.44444444444</v>
      </c>
      <c r="AR34" s="127">
        <v>1796.4958677686</v>
      </c>
      <c r="AS34" s="127">
        <v>1750.74603174603</v>
      </c>
      <c r="AT34" s="132">
        <v>1806.2241985068099</v>
      </c>
      <c r="AU34" s="132">
        <v>1778.9981447124301</v>
      </c>
      <c r="AV34" s="102">
        <v>1837.04</v>
      </c>
      <c r="AW34" s="175">
        <v>1859.87216248507</v>
      </c>
      <c r="AX34" s="182"/>
      <c r="AY34" s="186">
        <f t="shared" si="0"/>
        <v>1.2428778080537199</v>
      </c>
      <c r="AZ34" s="184">
        <f t="shared" si="1"/>
        <v>11.147960204207784</v>
      </c>
      <c r="BA34" s="177"/>
    </row>
    <row r="35" spans="1:53" ht="15" customHeight="1" thickBot="1" x14ac:dyDescent="0.2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94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22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95">
        <v>1439.2832995267099</v>
      </c>
      <c r="AC35" s="82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102">
        <v>1440.48</v>
      </c>
      <c r="AK35" s="103">
        <v>1451.71</v>
      </c>
      <c r="AL35" s="6">
        <v>1482.5835279999999</v>
      </c>
      <c r="AM35" s="121">
        <v>1475.5952380952399</v>
      </c>
      <c r="AN35" s="124">
        <v>1469.23076923076</v>
      </c>
      <c r="AO35" s="127">
        <v>1500</v>
      </c>
      <c r="AP35" s="127">
        <v>1549.07677356657</v>
      </c>
      <c r="AQ35" s="127">
        <v>1567.3469387755099</v>
      </c>
      <c r="AR35" s="127">
        <v>1559.9657287157299</v>
      </c>
      <c r="AS35" s="127">
        <v>1546.9387755102</v>
      </c>
      <c r="AT35" s="132">
        <v>1586.4297443115199</v>
      </c>
      <c r="AU35" s="132">
        <v>1500.1573223524399</v>
      </c>
      <c r="AV35" s="102">
        <v>1473.65</v>
      </c>
      <c r="AW35" s="175">
        <v>1512.82051282051</v>
      </c>
      <c r="AX35" s="182"/>
      <c r="AY35" s="186">
        <f t="shared" si="0"/>
        <v>2.658060789231492</v>
      </c>
      <c r="AZ35" s="184">
        <f t="shared" si="1"/>
        <v>4.2095537552617222</v>
      </c>
      <c r="BA35" s="177"/>
    </row>
    <row r="36" spans="1:53" ht="15" customHeight="1" thickBot="1" x14ac:dyDescent="0.2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9">
        <v>900</v>
      </c>
      <c r="L36" s="94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22">
        <v>897.19003822264699</v>
      </c>
      <c r="R36" s="6">
        <v>871.40492949316501</v>
      </c>
      <c r="S36" s="42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95">
        <v>884.39287984742521</v>
      </c>
      <c r="AC36" s="22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102">
        <v>864.23</v>
      </c>
      <c r="AK36" s="103">
        <v>832.59</v>
      </c>
      <c r="AL36" s="6">
        <v>828.29004329004295</v>
      </c>
      <c r="AM36" s="121">
        <v>801.50727897951583</v>
      </c>
      <c r="AN36" s="124">
        <v>822.58019758019771</v>
      </c>
      <c r="AO36" s="127">
        <v>855.93295593295613</v>
      </c>
      <c r="AP36" s="127">
        <v>901.34462759462804</v>
      </c>
      <c r="AQ36" s="127">
        <v>958.54822954822998</v>
      </c>
      <c r="AR36" s="127">
        <v>967.26399569422802</v>
      </c>
      <c r="AS36" s="127">
        <v>1024.7086247086199</v>
      </c>
      <c r="AT36" s="132">
        <v>1004.7949735449735</v>
      </c>
      <c r="AU36" s="132">
        <v>1064.911559029206</v>
      </c>
      <c r="AV36" s="102">
        <v>1002.07</v>
      </c>
      <c r="AW36" s="175">
        <v>990.07659007658992</v>
      </c>
      <c r="AX36" s="182"/>
      <c r="AY36" s="186">
        <f t="shared" si="0"/>
        <v>-1.1968634849272133</v>
      </c>
      <c r="AZ36" s="184">
        <f t="shared" si="1"/>
        <v>18.915263223986585</v>
      </c>
      <c r="BA36" s="177"/>
    </row>
    <row r="37" spans="1:53" ht="15" customHeight="1" thickBot="1" x14ac:dyDescent="0.2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23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95">
        <v>666.66666666666663</v>
      </c>
      <c r="AC37" s="22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103">
        <v>600</v>
      </c>
      <c r="AK37" s="103">
        <v>600</v>
      </c>
      <c r="AL37" s="6">
        <v>585.57894329999999</v>
      </c>
      <c r="AM37" s="121">
        <v>590.15248699999995</v>
      </c>
      <c r="AN37" s="124">
        <v>566.66666666666697</v>
      </c>
      <c r="AO37" s="127">
        <v>533.33333333333337</v>
      </c>
      <c r="AP37" s="127">
        <v>566.66666666666697</v>
      </c>
      <c r="AQ37" s="127">
        <v>600</v>
      </c>
      <c r="AR37" s="127">
        <v>635.74139200000002</v>
      </c>
      <c r="AS37" s="127">
        <v>650.42719499999998</v>
      </c>
      <c r="AT37" s="132">
        <v>680.58421469999996</v>
      </c>
      <c r="AU37" s="132">
        <v>733.33333333333303</v>
      </c>
      <c r="AV37" s="102">
        <v>766.67</v>
      </c>
      <c r="AW37" s="175">
        <v>770.63127450000002</v>
      </c>
      <c r="AX37" s="182"/>
      <c r="AY37" s="186">
        <f t="shared" si="0"/>
        <v>0.51668573180117383</v>
      </c>
      <c r="AZ37" s="184">
        <f t="shared" si="1"/>
        <v>28.438545750000007</v>
      </c>
      <c r="BA37" s="177"/>
    </row>
    <row r="38" spans="1:53" ht="15" customHeight="1" thickBot="1" x14ac:dyDescent="0.2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22">
        <v>261.57407407407402</v>
      </c>
      <c r="R38" s="6">
        <v>285.05050505050502</v>
      </c>
      <c r="S38" s="42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95">
        <v>282.68518518518516</v>
      </c>
      <c r="AC38" s="22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102">
        <v>247.69</v>
      </c>
      <c r="AK38" s="103">
        <v>249.7</v>
      </c>
      <c r="AL38" s="6">
        <v>273.88888888888886</v>
      </c>
      <c r="AM38" s="121">
        <v>255.75757575757572</v>
      </c>
      <c r="AN38" s="124">
        <v>275.18518518518516</v>
      </c>
      <c r="AO38" s="127">
        <v>300.585858585859</v>
      </c>
      <c r="AP38" s="127">
        <v>294.07407407407402</v>
      </c>
      <c r="AQ38" s="127">
        <v>281.85185185185202</v>
      </c>
      <c r="AR38" s="127">
        <v>270.9595959595959</v>
      </c>
      <c r="AS38" s="127">
        <v>286.20370370370398</v>
      </c>
      <c r="AT38" s="132">
        <v>300.38264909999998</v>
      </c>
      <c r="AU38" s="132">
        <v>331.94444444444451</v>
      </c>
      <c r="AV38" s="102">
        <v>332.78</v>
      </c>
      <c r="AW38" s="175">
        <v>328.48484848484799</v>
      </c>
      <c r="AX38" s="182"/>
      <c r="AY38" s="186">
        <f t="shared" si="0"/>
        <v>-1.2906879966199851</v>
      </c>
      <c r="AZ38" s="184">
        <f t="shared" si="1"/>
        <v>31.551801555806168</v>
      </c>
      <c r="BA38" s="177"/>
    </row>
    <row r="39" spans="1:53" ht="15" customHeight="1" thickBot="1" x14ac:dyDescent="0.2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22">
        <v>342.85714285714295</v>
      </c>
      <c r="R39" s="6">
        <v>334.6230158730159</v>
      </c>
      <c r="S39" s="42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95">
        <v>255.9259259259259</v>
      </c>
      <c r="AC39" s="22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102">
        <v>271.64999999999998</v>
      </c>
      <c r="AK39" s="103">
        <v>263.89</v>
      </c>
      <c r="AL39" s="6">
        <v>247.22222222222223</v>
      </c>
      <c r="AM39" s="121">
        <v>260</v>
      </c>
      <c r="AN39" s="124">
        <v>264.66666666666669</v>
      </c>
      <c r="AO39" s="127">
        <v>289.027777777778</v>
      </c>
      <c r="AP39" s="127">
        <v>281.48148148148101</v>
      </c>
      <c r="AQ39" s="127">
        <v>289.50617283950618</v>
      </c>
      <c r="AR39" s="127">
        <v>278.9613526570048</v>
      </c>
      <c r="AS39" s="127">
        <v>295.67901234567898</v>
      </c>
      <c r="AT39" s="132">
        <v>321.52777777777777</v>
      </c>
      <c r="AU39" s="132">
        <v>359.62962962963002</v>
      </c>
      <c r="AV39" s="102">
        <v>340.22</v>
      </c>
      <c r="AW39" s="175">
        <v>331.47251</v>
      </c>
      <c r="AX39" s="182"/>
      <c r="AY39" s="186">
        <f t="shared" si="0"/>
        <v>-2.5711275057315932</v>
      </c>
      <c r="AZ39" s="184">
        <f t="shared" si="1"/>
        <v>25.610106483762181</v>
      </c>
      <c r="BA39" s="177"/>
    </row>
    <row r="40" spans="1:53" ht="15" customHeight="1" thickBot="1" x14ac:dyDescent="0.2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22">
        <v>450.444444444444</v>
      </c>
      <c r="R40" s="6">
        <v>431.11111111111097</v>
      </c>
      <c r="S40" s="42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95">
        <v>490.90909090909093</v>
      </c>
      <c r="AC40" s="22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102">
        <v>431.11</v>
      </c>
      <c r="AK40" s="103">
        <v>400</v>
      </c>
      <c r="AL40" s="6">
        <v>405.5555555555556</v>
      </c>
      <c r="AM40" s="121">
        <v>393.93939393939399</v>
      </c>
      <c r="AN40" s="124">
        <v>375.5555555555556</v>
      </c>
      <c r="AO40" s="127">
        <v>416.36363636363598</v>
      </c>
      <c r="AP40" s="127">
        <v>420.73518200000001</v>
      </c>
      <c r="AQ40" s="127">
        <v>450</v>
      </c>
      <c r="AR40" s="127">
        <v>458.20512820512801</v>
      </c>
      <c r="AS40" s="127">
        <v>488.88888888888891</v>
      </c>
      <c r="AT40" s="132">
        <v>500</v>
      </c>
      <c r="AU40" s="132">
        <v>516.66666666666686</v>
      </c>
      <c r="AV40" s="103">
        <v>550</v>
      </c>
      <c r="AW40" s="175">
        <v>568.88888888888903</v>
      </c>
      <c r="AX40" s="182"/>
      <c r="AY40" s="186">
        <f t="shared" si="0"/>
        <v>3.43434343434346</v>
      </c>
      <c r="AZ40" s="184">
        <f t="shared" si="1"/>
        <v>42.222222222222257</v>
      </c>
      <c r="BA40" s="177"/>
    </row>
    <row r="41" spans="1:53" ht="15" customHeight="1" thickBot="1" x14ac:dyDescent="0.2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94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22">
        <v>284.23729819563198</v>
      </c>
      <c r="R41" s="6">
        <v>266.10667244725215</v>
      </c>
      <c r="S41" s="42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95">
        <v>245.58568521779216</v>
      </c>
      <c r="AC41" s="22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102">
        <v>246.67</v>
      </c>
      <c r="AK41" s="103">
        <v>220.31</v>
      </c>
      <c r="AL41" s="6">
        <v>229.10377149962997</v>
      </c>
      <c r="AM41" s="121">
        <v>229.95423570459596</v>
      </c>
      <c r="AN41" s="124">
        <v>259.91510406954757</v>
      </c>
      <c r="AO41" s="127">
        <v>294.13126950788472</v>
      </c>
      <c r="AP41" s="127">
        <v>300.95887445887399</v>
      </c>
      <c r="AQ41" s="127">
        <v>312.787807430665</v>
      </c>
      <c r="AR41" s="127">
        <v>330.13527866469002</v>
      </c>
      <c r="AS41" s="127">
        <v>350.71276923572498</v>
      </c>
      <c r="AT41" s="132">
        <v>354.93727607522379</v>
      </c>
      <c r="AU41" s="132">
        <v>300.67875022442001</v>
      </c>
      <c r="AV41" s="102">
        <v>296.49</v>
      </c>
      <c r="AW41" s="175">
        <v>277.47550694919101</v>
      </c>
      <c r="AX41" s="182"/>
      <c r="AY41" s="186">
        <f t="shared" si="0"/>
        <v>-6.4131987759482589</v>
      </c>
      <c r="AZ41" s="184">
        <f t="shared" si="1"/>
        <v>25.947758589801197</v>
      </c>
      <c r="BA41" s="177"/>
    </row>
    <row r="42" spans="1:53" ht="15" customHeight="1" thickBot="1" x14ac:dyDescent="0.2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94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22">
        <v>286.997802229201</v>
      </c>
      <c r="R42" s="6">
        <v>279.10452632880902</v>
      </c>
      <c r="S42" s="42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95">
        <v>240.05409073121115</v>
      </c>
      <c r="AC42" s="22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102">
        <v>219.83</v>
      </c>
      <c r="AK42" s="103">
        <v>212.45</v>
      </c>
      <c r="AL42" s="6">
        <v>204.81104766749584</v>
      </c>
      <c r="AM42" s="121">
        <v>205.8178083784496</v>
      </c>
      <c r="AN42" s="124">
        <v>237.44666571213301</v>
      </c>
      <c r="AO42" s="127">
        <v>259.3430280894961</v>
      </c>
      <c r="AP42" s="127">
        <v>264.912169214801</v>
      </c>
      <c r="AQ42" s="127">
        <v>295.05433874006201</v>
      </c>
      <c r="AR42" s="127">
        <v>300.96520949465099</v>
      </c>
      <c r="AS42" s="127">
        <v>308.72749619123101</v>
      </c>
      <c r="AT42" s="132">
        <v>379.21949231115178</v>
      </c>
      <c r="AU42" s="132">
        <v>289.18155834959299</v>
      </c>
      <c r="AV42" s="102">
        <v>278.56</v>
      </c>
      <c r="AW42" s="175">
        <v>264.47319703515302</v>
      </c>
      <c r="AX42" s="182"/>
      <c r="AY42" s="186">
        <f t="shared" si="0"/>
        <v>-5.0570085313207143</v>
      </c>
      <c r="AZ42" s="184">
        <f t="shared" si="1"/>
        <v>24.487266196824212</v>
      </c>
      <c r="BA42" s="177"/>
    </row>
    <row r="43" spans="1:53" ht="15" customHeight="1" thickBot="1" x14ac:dyDescent="0.2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22">
        <v>632.22222222222194</v>
      </c>
      <c r="R43" s="6">
        <v>596.66666666666697</v>
      </c>
      <c r="S43" s="42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95">
        <v>603.33333333333303</v>
      </c>
      <c r="AC43" s="22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102">
        <v>563.64</v>
      </c>
      <c r="AK43" s="103">
        <v>574.80999999999995</v>
      </c>
      <c r="AL43" s="6">
        <v>591.60839160839157</v>
      </c>
      <c r="AM43" s="121">
        <v>557.57575757575751</v>
      </c>
      <c r="AN43" s="124">
        <v>543.030303030303</v>
      </c>
      <c r="AO43" s="127">
        <v>620.60606060606096</v>
      </c>
      <c r="AP43" s="127">
        <v>633.33333333333337</v>
      </c>
      <c r="AQ43" s="127">
        <v>640.00000000000011</v>
      </c>
      <c r="AR43" s="127">
        <v>697.43589743589735</v>
      </c>
      <c r="AS43" s="127">
        <v>688.8888888888888</v>
      </c>
      <c r="AT43" s="132">
        <v>683.33333333333337</v>
      </c>
      <c r="AU43" s="132">
        <v>711.11111111111097</v>
      </c>
      <c r="AV43" s="102">
        <v>721.21</v>
      </c>
      <c r="AW43" s="175">
        <v>748.81818181818198</v>
      </c>
      <c r="AX43" s="182"/>
      <c r="AY43" s="186">
        <f t="shared" si="0"/>
        <v>3.8280364690148421</v>
      </c>
      <c r="AZ43" s="184">
        <f t="shared" si="1"/>
        <v>30.272295509504367</v>
      </c>
      <c r="BA43" s="177"/>
    </row>
    <row r="44" spans="1:53" ht="15" customHeight="1" thickBot="1" x14ac:dyDescent="0.2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22">
        <v>726.25</v>
      </c>
      <c r="R44" s="6">
        <v>706.25</v>
      </c>
      <c r="S44" s="42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95">
        <v>720</v>
      </c>
      <c r="AC44" s="22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102">
        <v>741.67</v>
      </c>
      <c r="AK44" s="103">
        <v>758.33</v>
      </c>
      <c r="AL44" s="6">
        <v>733.33333333333337</v>
      </c>
      <c r="AM44" s="121">
        <v>742.85714285714289</v>
      </c>
      <c r="AN44" s="124">
        <v>706.25</v>
      </c>
      <c r="AO44" s="127">
        <v>800</v>
      </c>
      <c r="AP44" s="127">
        <v>802.857142857143</v>
      </c>
      <c r="AQ44" s="127">
        <v>801.66666666666697</v>
      </c>
      <c r="AR44" s="127">
        <v>837.5</v>
      </c>
      <c r="AS44" s="127">
        <v>854.28571428571433</v>
      </c>
      <c r="AT44" s="132">
        <v>893.71428571428601</v>
      </c>
      <c r="AU44" s="132">
        <v>897.142857142857</v>
      </c>
      <c r="AV44" s="103">
        <v>898.5</v>
      </c>
      <c r="AW44" s="175">
        <v>896.25</v>
      </c>
      <c r="AX44" s="182"/>
      <c r="AY44" s="186">
        <f t="shared" si="0"/>
        <v>-0.25041736227045075</v>
      </c>
      <c r="AZ44" s="184">
        <f t="shared" si="1"/>
        <v>18.187332691572262</v>
      </c>
      <c r="BA44" s="17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A44"/>
  <sheetViews>
    <sheetView workbookViewId="0">
      <pane xSplit="1" ySplit="1" topLeftCell="AO2" activePane="bottomRight" state="frozen"/>
      <selection pane="bottomLeft" activeCell="A2" sqref="A2"/>
      <selection pane="topRight" activeCell="B1" sqref="B1"/>
      <selection pane="bottomRight" activeCell="BB6" sqref="BB6"/>
    </sheetView>
  </sheetViews>
  <sheetFormatPr defaultRowHeight="15" customHeight="1" x14ac:dyDescent="0.2"/>
  <cols>
    <col min="1" max="1" width="34.70703125" customWidth="1"/>
    <col min="2" max="13" width="9.14453125" style="4" customWidth="1"/>
    <col min="14" max="23" width="9.14453125" customWidth="1"/>
    <col min="26" max="26" width="10.0859375" customWidth="1"/>
    <col min="27" max="27" width="10.625" bestFit="1" customWidth="1"/>
    <col min="28" max="28" width="12.23828125" customWidth="1"/>
    <col min="29" max="29" width="11.97265625" customWidth="1"/>
    <col min="30" max="30" width="9.55078125" customWidth="1"/>
    <col min="31" max="31" width="11.56640625" customWidth="1"/>
    <col min="36" max="36" width="9.4140625" customWidth="1"/>
    <col min="37" max="37" width="9.01171875" customWidth="1"/>
    <col min="38" max="40" width="0" hidden="1" customWidth="1"/>
    <col min="43" max="43" width="11.296875" customWidth="1"/>
    <col min="44" max="44" width="10.76171875" customWidth="1"/>
    <col min="45" max="45" width="11.43359375" customWidth="1"/>
    <col min="46" max="46" width="9.4140625" customWidth="1"/>
    <col min="47" max="47" width="9.81640625" customWidth="1"/>
    <col min="48" max="48" width="11.02734375" customWidth="1"/>
    <col min="49" max="49" width="13.85546875" customWidth="1"/>
    <col min="50" max="50" width="7.6640625" customWidth="1"/>
    <col min="51" max="51" width="7.3984375" customWidth="1"/>
    <col min="52" max="52" width="6.58984375" bestFit="1" customWidth="1"/>
  </cols>
  <sheetData>
    <row r="1" spans="1:53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3" ht="15" customHeight="1" thickBot="1" x14ac:dyDescent="0.2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6">
        <v>556.66666666666697</v>
      </c>
      <c r="H2" s="22">
        <v>560.76923076923094</v>
      </c>
      <c r="I2" s="6">
        <v>543.23076923076997</v>
      </c>
      <c r="J2" s="6">
        <v>552.66666666666697</v>
      </c>
      <c r="K2" s="7">
        <v>542.54999999999995</v>
      </c>
      <c r="L2" s="96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22">
        <v>650</v>
      </c>
      <c r="R2" s="6">
        <v>648.66666666666697</v>
      </c>
      <c r="S2" s="42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95">
        <v>556.25</v>
      </c>
      <c r="AC2" s="22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103">
        <v>430</v>
      </c>
      <c r="AK2" s="103">
        <v>430.58423099999999</v>
      </c>
      <c r="AL2" s="6">
        <v>433.33333333333297</v>
      </c>
      <c r="AM2" s="121">
        <v>430.142857142857</v>
      </c>
      <c r="AN2" s="124">
        <v>441.42857142857099</v>
      </c>
      <c r="AO2" s="127">
        <v>538.125</v>
      </c>
      <c r="AP2" s="127">
        <v>545.3746218</v>
      </c>
      <c r="AQ2" s="127">
        <v>545.25</v>
      </c>
      <c r="AR2" s="127">
        <v>537.5</v>
      </c>
      <c r="AS2" s="127">
        <v>539.13580246913602</v>
      </c>
      <c r="AT2" s="132">
        <v>540</v>
      </c>
      <c r="AU2" s="132">
        <v>547.5</v>
      </c>
      <c r="AV2" s="102">
        <v>566.66999999999996</v>
      </c>
      <c r="AW2" s="175">
        <v>601.33333333333337</v>
      </c>
      <c r="AX2" s="182"/>
      <c r="AY2" s="186">
        <f>(AW2-AV2)/AV2*100</f>
        <v>6.1170228410421261</v>
      </c>
      <c r="AZ2" s="184">
        <f>(AW2-AK2)/AK2*100</f>
        <v>39.655214947556544</v>
      </c>
      <c r="BA2" s="177"/>
    </row>
    <row r="3" spans="1:53" ht="15" customHeight="1" thickBot="1" x14ac:dyDescent="0.2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6">
        <v>47.333333333333336</v>
      </c>
      <c r="H3" s="22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22">
        <v>50</v>
      </c>
      <c r="R3" s="6">
        <v>49.333333333333336</v>
      </c>
      <c r="S3" s="42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95">
        <v>40</v>
      </c>
      <c r="AC3" s="22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102">
        <v>40.33</v>
      </c>
      <c r="AK3" s="103">
        <v>40.264531699999999</v>
      </c>
      <c r="AL3" s="6">
        <v>40.857314000000002</v>
      </c>
      <c r="AM3" s="121">
        <v>40</v>
      </c>
      <c r="AN3" s="124">
        <v>40</v>
      </c>
      <c r="AO3" s="127">
        <v>44.75</v>
      </c>
      <c r="AP3" s="127">
        <v>45.873513799999998</v>
      </c>
      <c r="AQ3" s="127">
        <v>46.6666666666667</v>
      </c>
      <c r="AR3" s="127">
        <v>45.015324</v>
      </c>
      <c r="AS3" s="127">
        <v>45.153846153846203</v>
      </c>
      <c r="AT3" s="132">
        <v>45.3723168</v>
      </c>
      <c r="AU3" s="132">
        <v>47.5</v>
      </c>
      <c r="AV3" s="103">
        <v>48.162534899999997</v>
      </c>
      <c r="AW3" s="175">
        <v>52</v>
      </c>
      <c r="AX3" s="182"/>
      <c r="AY3" s="186">
        <f t="shared" ref="AY3:AY44" si="0">(AW3-AV3)/AV3*100</f>
        <v>7.9677390485524526</v>
      </c>
      <c r="AZ3" s="184">
        <f t="shared" ref="AZ3:AZ44" si="1">(AW3-AK3)/AK3*100</f>
        <v>29.145920254177454</v>
      </c>
      <c r="BA3" s="177"/>
    </row>
    <row r="4" spans="1:53" ht="15" customHeight="1" thickBot="1" x14ac:dyDescent="0.2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6">
        <v>401.98005698005699</v>
      </c>
      <c r="H4" s="22">
        <v>397.16599190283398</v>
      </c>
      <c r="I4" s="6">
        <v>403.33500000000004</v>
      </c>
      <c r="J4" s="6">
        <v>416.77631578947398</v>
      </c>
      <c r="K4" s="6">
        <v>413.43769680611786</v>
      </c>
      <c r="L4" s="96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22">
        <v>418.19727891156464</v>
      </c>
      <c r="R4" s="6">
        <v>445.98997493734339</v>
      </c>
      <c r="S4" s="42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95">
        <v>415.465587044534</v>
      </c>
      <c r="AC4" s="22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102">
        <v>400.05</v>
      </c>
      <c r="AK4" s="102">
        <v>405.56</v>
      </c>
      <c r="AL4" s="6">
        <v>400.111239637555</v>
      </c>
      <c r="AM4" s="121">
        <v>421.04299209562367</v>
      </c>
      <c r="AN4" s="124">
        <v>455.87044534412956</v>
      </c>
      <c r="AO4" s="127">
        <v>455.92105263157896</v>
      </c>
      <c r="AP4" s="127">
        <v>463.119453645769</v>
      </c>
      <c r="AQ4" s="127">
        <v>467.09391331322632</v>
      </c>
      <c r="AR4" s="127">
        <v>440.37987095141705</v>
      </c>
      <c r="AS4" s="127">
        <v>420.58834082170722</v>
      </c>
      <c r="AT4" s="132">
        <v>428.57094659726238</v>
      </c>
      <c r="AU4" s="132">
        <v>440.37987095141705</v>
      </c>
      <c r="AV4" s="102">
        <v>459.28</v>
      </c>
      <c r="AW4" s="175">
        <v>466.15528636123599</v>
      </c>
      <c r="AX4" s="182"/>
      <c r="AY4" s="186">
        <f t="shared" si="0"/>
        <v>1.4969705541795901</v>
      </c>
      <c r="AZ4" s="184">
        <f t="shared" si="1"/>
        <v>14.941139747814377</v>
      </c>
      <c r="BA4" s="177"/>
    </row>
    <row r="5" spans="1:53" ht="15" customHeight="1" thickBot="1" x14ac:dyDescent="0.2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6">
        <v>380.8262108262108</v>
      </c>
      <c r="H5" s="22">
        <v>369.92673992673997</v>
      </c>
      <c r="I5" s="6">
        <v>402.63133333333298</v>
      </c>
      <c r="J5" s="6">
        <v>399.208923751687</v>
      </c>
      <c r="K5" s="6">
        <v>388.52991452991449</v>
      </c>
      <c r="L5" s="96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22">
        <v>405</v>
      </c>
      <c r="R5" s="6">
        <v>412.32456140350877</v>
      </c>
      <c r="S5" s="42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95">
        <v>408.57142857142901</v>
      </c>
      <c r="AC5" s="22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102">
        <v>357.54</v>
      </c>
      <c r="AK5" s="102">
        <v>358.83</v>
      </c>
      <c r="AL5" s="6">
        <v>354.73636013109706</v>
      </c>
      <c r="AM5" s="121">
        <v>378.05227354099537</v>
      </c>
      <c r="AN5" s="124">
        <v>405.27764209247709</v>
      </c>
      <c r="AO5" s="127">
        <v>410.85526315789474</v>
      </c>
      <c r="AP5" s="127">
        <v>415.56618819776719</v>
      </c>
      <c r="AQ5" s="127">
        <v>416.58333333333297</v>
      </c>
      <c r="AR5" s="127">
        <v>401.1232006297796</v>
      </c>
      <c r="AS5" s="127">
        <v>406.20900406447487</v>
      </c>
      <c r="AT5" s="132">
        <v>405.68526451618601</v>
      </c>
      <c r="AU5" s="132">
        <v>401.1232006297796</v>
      </c>
      <c r="AV5" s="103">
        <v>435.3</v>
      </c>
      <c r="AW5" s="175">
        <v>445.6199737206602</v>
      </c>
      <c r="AX5" s="182"/>
      <c r="AY5" s="186">
        <f t="shared" si="0"/>
        <v>2.3707727361957698</v>
      </c>
      <c r="AZ5" s="184">
        <f t="shared" si="1"/>
        <v>24.186933567611465</v>
      </c>
      <c r="BA5" s="177"/>
    </row>
    <row r="6" spans="1:53" ht="15" customHeight="1" thickBot="1" x14ac:dyDescent="0.2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6">
        <v>1267.22052853882</v>
      </c>
      <c r="H6" s="22">
        <v>1443.3862433862435</v>
      </c>
      <c r="I6" s="6">
        <v>1390.4281818181819</v>
      </c>
      <c r="J6" s="6">
        <v>1251.81797760021</v>
      </c>
      <c r="K6" s="6">
        <v>1271.3288643723399</v>
      </c>
      <c r="L6" s="96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22">
        <v>1240.5916752666001</v>
      </c>
      <c r="R6" s="6">
        <v>1203.52067952687</v>
      </c>
      <c r="S6" s="42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95">
        <v>1140.3767958796423</v>
      </c>
      <c r="AC6" s="22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102">
        <v>1206.55</v>
      </c>
      <c r="AK6" s="102">
        <v>1234.1099999999999</v>
      </c>
      <c r="AL6" s="6">
        <v>1273.0824730824729</v>
      </c>
      <c r="AM6" s="121">
        <v>1276.67503436734</v>
      </c>
      <c r="AN6" s="124">
        <v>1218.9940218511599</v>
      </c>
      <c r="AO6" s="127">
        <v>1309.96241853385</v>
      </c>
      <c r="AP6" s="127">
        <v>1351.8741641955901</v>
      </c>
      <c r="AQ6" s="127">
        <v>1352.1389721389701</v>
      </c>
      <c r="AR6" s="127">
        <v>1320.43558293558</v>
      </c>
      <c r="AS6" s="127">
        <v>1291.1632616895774</v>
      </c>
      <c r="AT6" s="132">
        <v>1231.9578868229908</v>
      </c>
      <c r="AU6" s="132">
        <v>1240.43558293558</v>
      </c>
      <c r="AV6" s="102">
        <v>1221.69</v>
      </c>
      <c r="AW6" s="175">
        <v>1217.7524319460499</v>
      </c>
      <c r="AX6" s="182"/>
      <c r="AY6" s="186">
        <f t="shared" si="0"/>
        <v>-0.32230500814037477</v>
      </c>
      <c r="AZ6" s="184">
        <f t="shared" si="1"/>
        <v>-1.3254546234898017</v>
      </c>
      <c r="BA6" s="177"/>
    </row>
    <row r="7" spans="1:53" ht="15" customHeight="1" thickBot="1" x14ac:dyDescent="0.2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6">
        <v>1544.3110564335154</v>
      </c>
      <c r="H7" s="22">
        <v>1675.69833899637</v>
      </c>
      <c r="I7" s="6">
        <v>1478.5069230769232</v>
      </c>
      <c r="J7" s="6">
        <v>1481.3629420590901</v>
      </c>
      <c r="K7" s="6">
        <v>1540.5178081570655</v>
      </c>
      <c r="L7" s="96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22">
        <v>1535.90964590965</v>
      </c>
      <c r="R7" s="6">
        <v>1493.1804306804299</v>
      </c>
      <c r="S7" s="42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95">
        <v>1317.9291573088601</v>
      </c>
      <c r="AC7" s="22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102">
        <v>1415.02</v>
      </c>
      <c r="AK7" s="102">
        <v>1404.21</v>
      </c>
      <c r="AL7" s="6">
        <v>1431.7079681452151</v>
      </c>
      <c r="AM7" s="121">
        <v>1447.5834886361199</v>
      </c>
      <c r="AN7" s="124">
        <v>1487.3872180451101</v>
      </c>
      <c r="AO7" s="127">
        <v>1507.7441077441099</v>
      </c>
      <c r="AP7" s="127">
        <v>1534.7138047138001</v>
      </c>
      <c r="AQ7" s="127">
        <v>1537.1733205066537</v>
      </c>
      <c r="AR7" s="127">
        <v>1546.1397576782199</v>
      </c>
      <c r="AS7" s="127">
        <v>1553.45033846872</v>
      </c>
      <c r="AT7" s="132">
        <v>1533.90206284943</v>
      </c>
      <c r="AU7" s="132">
        <v>1566.1397576782199</v>
      </c>
      <c r="AV7" s="102">
        <v>1603.28</v>
      </c>
      <c r="AW7" s="175">
        <v>1624.2577030812299</v>
      </c>
      <c r="AX7" s="182"/>
      <c r="AY7" s="186">
        <f t="shared" si="0"/>
        <v>1.3084241730221764</v>
      </c>
      <c r="AZ7" s="184">
        <f t="shared" si="1"/>
        <v>15.670569436283028</v>
      </c>
      <c r="BA7" s="177"/>
    </row>
    <row r="8" spans="1:53" ht="15" customHeight="1" thickBot="1" x14ac:dyDescent="0.2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6">
        <v>410</v>
      </c>
      <c r="H8" s="22">
        <v>417.5</v>
      </c>
      <c r="I8" s="6">
        <v>450</v>
      </c>
      <c r="J8" s="6">
        <v>396.42857142857144</v>
      </c>
      <c r="K8" s="6">
        <v>387.142857142857</v>
      </c>
      <c r="L8" s="96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22">
        <v>435.71428571428572</v>
      </c>
      <c r="R8" s="6">
        <v>410.83333333333331</v>
      </c>
      <c r="S8" s="42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95">
        <v>453.84615384615387</v>
      </c>
      <c r="AC8" s="22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102">
        <v>441.67</v>
      </c>
      <c r="AK8" s="102">
        <v>427.27</v>
      </c>
      <c r="AL8" s="6">
        <v>429.16666666666669</v>
      </c>
      <c r="AM8" s="121">
        <v>431.81818181818181</v>
      </c>
      <c r="AN8" s="124">
        <v>400</v>
      </c>
      <c r="AO8" s="127">
        <v>446.15384615384613</v>
      </c>
      <c r="AP8" s="127">
        <v>448.36363636363598</v>
      </c>
      <c r="AQ8" s="127">
        <v>450</v>
      </c>
      <c r="AR8" s="127">
        <v>462.5</v>
      </c>
      <c r="AS8" s="127">
        <v>463.63636363636363</v>
      </c>
      <c r="AT8" s="132">
        <v>459.09090909090907</v>
      </c>
      <c r="AU8" s="132">
        <v>462.5</v>
      </c>
      <c r="AV8" s="102">
        <v>461.11</v>
      </c>
      <c r="AW8" s="175">
        <v>440.90909090909093</v>
      </c>
      <c r="AX8" s="182"/>
      <c r="AY8" s="186">
        <f t="shared" si="0"/>
        <v>-4.3809306002708857</v>
      </c>
      <c r="AZ8" s="184">
        <f t="shared" si="1"/>
        <v>3.192148034987468</v>
      </c>
      <c r="BA8" s="177"/>
    </row>
    <row r="9" spans="1:53" ht="15" customHeight="1" thickBot="1" x14ac:dyDescent="0.2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6">
        <v>340</v>
      </c>
      <c r="H9" s="22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22">
        <v>439.28571428571428</v>
      </c>
      <c r="R9" s="6">
        <v>445.83333333333331</v>
      </c>
      <c r="S9" s="42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95">
        <v>411.53846153846155</v>
      </c>
      <c r="AC9" s="22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102">
        <v>441.67</v>
      </c>
      <c r="AK9" s="102">
        <v>398.45</v>
      </c>
      <c r="AL9" s="6">
        <v>400</v>
      </c>
      <c r="AM9" s="121">
        <v>400</v>
      </c>
      <c r="AN9" s="124">
        <v>409.09090909090907</v>
      </c>
      <c r="AO9" s="127">
        <v>425</v>
      </c>
      <c r="AP9" s="127">
        <v>426.92307692307691</v>
      </c>
      <c r="AQ9" s="127">
        <v>428.125</v>
      </c>
      <c r="AR9" s="127">
        <v>457.14285714285717</v>
      </c>
      <c r="AS9" s="127">
        <v>426.92307692307691</v>
      </c>
      <c r="AT9" s="132">
        <v>461.53846153846155</v>
      </c>
      <c r="AU9" s="132">
        <v>457.14285714285717</v>
      </c>
      <c r="AV9" s="102">
        <v>455.56</v>
      </c>
      <c r="AW9" s="175">
        <v>434.61538461538464</v>
      </c>
      <c r="AX9" s="182"/>
      <c r="AY9" s="186">
        <f t="shared" si="0"/>
        <v>-4.5975536448800067</v>
      </c>
      <c r="AZ9" s="184">
        <f t="shared" si="1"/>
        <v>9.076517659777803</v>
      </c>
      <c r="BA9" s="177"/>
    </row>
    <row r="10" spans="1:53" ht="15" customHeight="1" thickBot="1" x14ac:dyDescent="0.2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6">
        <v>450</v>
      </c>
      <c r="H10" s="22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22">
        <v>433.33333333333331</v>
      </c>
      <c r="R10" s="6">
        <v>418.33333333333297</v>
      </c>
      <c r="S10" s="42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95">
        <v>450</v>
      </c>
      <c r="AC10" s="22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103">
        <v>475</v>
      </c>
      <c r="AK10" s="103">
        <v>500</v>
      </c>
      <c r="AL10" s="6">
        <v>475.23809523809524</v>
      </c>
      <c r="AM10" s="121">
        <v>472.69841269841299</v>
      </c>
      <c r="AN10" s="124">
        <v>484.1269841269841</v>
      </c>
      <c r="AO10" s="127">
        <v>505.23809523809501</v>
      </c>
      <c r="AP10" s="127">
        <v>513.48521800000003</v>
      </c>
      <c r="AQ10" s="127">
        <v>519.04761904761904</v>
      </c>
      <c r="AR10" s="127">
        <v>560</v>
      </c>
      <c r="AS10" s="127">
        <v>566.66666666666697</v>
      </c>
      <c r="AT10" s="132">
        <v>512.5</v>
      </c>
      <c r="AU10" s="132">
        <v>560</v>
      </c>
      <c r="AV10" s="102">
        <v>623.80999999999995</v>
      </c>
      <c r="AW10" s="175">
        <v>615.36254099999996</v>
      </c>
      <c r="AX10" s="182"/>
      <c r="AY10" s="186">
        <f t="shared" si="0"/>
        <v>-1.3541717830749718</v>
      </c>
      <c r="AZ10" s="184">
        <f t="shared" si="1"/>
        <v>23.072508199999994</v>
      </c>
      <c r="BA10" s="177"/>
    </row>
    <row r="11" spans="1:53" ht="15" customHeight="1" thickBot="1" x14ac:dyDescent="0.2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6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96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22">
        <v>942.73142190432998</v>
      </c>
      <c r="R11" s="6">
        <v>992.99083775828001</v>
      </c>
      <c r="S11" s="42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95">
        <v>907.58642323859999</v>
      </c>
      <c r="AC11" s="22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102">
        <v>1236.99</v>
      </c>
      <c r="AK11" s="102">
        <v>1224.93</v>
      </c>
      <c r="AL11" s="6">
        <v>1228.71401781176</v>
      </c>
      <c r="AM11" s="121">
        <v>1233.7995337995301</v>
      </c>
      <c r="AN11" s="124">
        <v>1224.9417249417252</v>
      </c>
      <c r="AO11" s="127">
        <v>1280.9805579036299</v>
      </c>
      <c r="AP11" s="127">
        <v>1299.3875220595901</v>
      </c>
      <c r="AQ11" s="127">
        <v>1259.8901098901099</v>
      </c>
      <c r="AR11" s="127">
        <v>1259.2429792429791</v>
      </c>
      <c r="AS11" s="127">
        <v>1257.7117327117301</v>
      </c>
      <c r="AT11" s="132">
        <v>1251.5779092702201</v>
      </c>
      <c r="AU11" s="132">
        <v>1259.2429792429791</v>
      </c>
      <c r="AV11" s="102">
        <v>1259.6500000000001</v>
      </c>
      <c r="AW11" s="175">
        <v>1246.02564102564</v>
      </c>
      <c r="AX11" s="182"/>
      <c r="AY11" s="186">
        <f t="shared" si="0"/>
        <v>-1.0815987754027008</v>
      </c>
      <c r="AZ11" s="184">
        <f t="shared" si="1"/>
        <v>1.7221915558962475</v>
      </c>
      <c r="BA11" s="177"/>
    </row>
    <row r="12" spans="1:53" ht="15" customHeight="1" thickBot="1" x14ac:dyDescent="0.2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6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96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22">
        <v>1186.5527455001099</v>
      </c>
      <c r="R12" s="6">
        <v>1158.26052735144</v>
      </c>
      <c r="S12" s="42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95">
        <v>1207.33860342556</v>
      </c>
      <c r="AC12" s="22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102">
        <v>1212.05</v>
      </c>
      <c r="AK12" s="103">
        <v>1255.96</v>
      </c>
      <c r="AL12" s="6">
        <v>1240.6566863088599</v>
      </c>
      <c r="AM12" s="121">
        <v>1253.2600732600699</v>
      </c>
      <c r="AN12" s="124">
        <v>1275.2380952381</v>
      </c>
      <c r="AO12" s="127">
        <v>1345.5848499326801</v>
      </c>
      <c r="AP12" s="127">
        <v>1363.3516483516501</v>
      </c>
      <c r="AQ12" s="127">
        <v>1382.427536231884</v>
      </c>
      <c r="AR12" s="127">
        <v>1395.74528036066</v>
      </c>
      <c r="AS12" s="127">
        <v>1403.0580530580501</v>
      </c>
      <c r="AT12" s="132">
        <v>1449.2840492840501</v>
      </c>
      <c r="AU12" s="132">
        <v>1495.74528036066</v>
      </c>
      <c r="AV12" s="102">
        <v>1509.88</v>
      </c>
      <c r="AW12" s="175">
        <v>1527.6241351241399</v>
      </c>
      <c r="AX12" s="182"/>
      <c r="AY12" s="186">
        <f t="shared" si="0"/>
        <v>1.175201679877858</v>
      </c>
      <c r="AZ12" s="184">
        <f t="shared" si="1"/>
        <v>21.629998974819252</v>
      </c>
      <c r="BA12" s="177"/>
    </row>
    <row r="13" spans="1:53" ht="15" customHeight="1" thickBot="1" x14ac:dyDescent="0.2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6">
        <v>163.33333333333334</v>
      </c>
      <c r="H13" s="22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22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95">
        <v>146.666666666667</v>
      </c>
      <c r="AC13" s="22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103">
        <v>138</v>
      </c>
      <c r="AK13" s="103">
        <v>140</v>
      </c>
      <c r="AL13" s="6">
        <v>150</v>
      </c>
      <c r="AM13" s="121">
        <v>152</v>
      </c>
      <c r="AN13" s="124">
        <v>150</v>
      </c>
      <c r="AO13" s="127">
        <v>153.33333333333334</v>
      </c>
      <c r="AP13" s="127">
        <v>156.66666666666666</v>
      </c>
      <c r="AQ13" s="127">
        <v>158.333333333333</v>
      </c>
      <c r="AR13" s="127">
        <v>159.57239000000001</v>
      </c>
      <c r="AS13" s="127">
        <v>160</v>
      </c>
      <c r="AT13" s="132">
        <v>162</v>
      </c>
      <c r="AU13" s="132">
        <v>168</v>
      </c>
      <c r="AV13" s="103">
        <v>170</v>
      </c>
      <c r="AW13" s="175">
        <v>170.333333333333</v>
      </c>
      <c r="AX13" s="182"/>
      <c r="AY13" s="186">
        <f t="shared" si="0"/>
        <v>0.19607843137235395</v>
      </c>
      <c r="AZ13" s="184">
        <f t="shared" si="1"/>
        <v>21.66666666666643</v>
      </c>
      <c r="BA13" s="177"/>
    </row>
    <row r="14" spans="1:53" ht="15" customHeight="1" thickBot="1" x14ac:dyDescent="0.2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6">
        <v>193.33333333333334</v>
      </c>
      <c r="H14" s="22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22">
        <v>194</v>
      </c>
      <c r="R14" s="6">
        <v>188</v>
      </c>
      <c r="S14" s="42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95">
        <v>182.666666666667</v>
      </c>
      <c r="AC14" s="22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102">
        <v>180.67</v>
      </c>
      <c r="AK14" s="102">
        <v>183.57</v>
      </c>
      <c r="AL14" s="6">
        <v>184.66666666666666</v>
      </c>
      <c r="AM14" s="121">
        <v>181.53846153846155</v>
      </c>
      <c r="AN14" s="124">
        <v>185</v>
      </c>
      <c r="AO14" s="127">
        <v>187.5</v>
      </c>
      <c r="AP14" s="127">
        <v>188.666666666667</v>
      </c>
      <c r="AQ14" s="127">
        <v>190</v>
      </c>
      <c r="AR14" s="127">
        <v>190.58823529411765</v>
      </c>
      <c r="AS14" s="127">
        <v>200.125</v>
      </c>
      <c r="AT14" s="132">
        <v>242.85714285714286</v>
      </c>
      <c r="AU14" s="132">
        <v>243.58823529411799</v>
      </c>
      <c r="AV14" s="102">
        <v>244.73</v>
      </c>
      <c r="AW14" s="175">
        <v>244.857142857143</v>
      </c>
      <c r="AX14" s="182"/>
      <c r="AY14" s="186">
        <f t="shared" si="0"/>
        <v>5.1952297283951114E-2</v>
      </c>
      <c r="AZ14" s="184">
        <f t="shared" si="1"/>
        <v>33.386252033089839</v>
      </c>
      <c r="BA14" s="177"/>
    </row>
    <row r="15" spans="1:53" ht="15" customHeight="1" thickBot="1" x14ac:dyDescent="0.2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6">
        <v>1745</v>
      </c>
      <c r="H15" s="22">
        <v>1850</v>
      </c>
      <c r="I15" s="6">
        <v>1838.8888888888889</v>
      </c>
      <c r="J15" s="8">
        <v>1839.0543888888888</v>
      </c>
      <c r="K15" s="6">
        <v>2050</v>
      </c>
      <c r="L15" s="96">
        <v>2000</v>
      </c>
      <c r="M15" s="13">
        <v>1885</v>
      </c>
      <c r="N15" s="6">
        <v>1900</v>
      </c>
      <c r="O15" s="6">
        <v>1880</v>
      </c>
      <c r="P15" s="6">
        <v>1975</v>
      </c>
      <c r="Q15" s="22">
        <v>1912.5</v>
      </c>
      <c r="R15" s="6">
        <v>2011.1111111111111</v>
      </c>
      <c r="S15" s="42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95">
        <v>2087.5</v>
      </c>
      <c r="AC15" s="22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102">
        <v>1994.29</v>
      </c>
      <c r="AK15" s="102">
        <v>2016.67</v>
      </c>
      <c r="AL15" s="6">
        <v>2070</v>
      </c>
      <c r="AM15" s="121">
        <v>2107.5</v>
      </c>
      <c r="AN15" s="124">
        <v>2125</v>
      </c>
      <c r="AO15" s="127">
        <v>2166.6666666666665</v>
      </c>
      <c r="AP15" s="127">
        <v>2222.2222222222222</v>
      </c>
      <c r="AQ15" s="127">
        <v>2290.9090909090901</v>
      </c>
      <c r="AR15" s="127">
        <v>2244.4444444444398</v>
      </c>
      <c r="AS15" s="127">
        <v>2219.4148936170213</v>
      </c>
      <c r="AT15" s="132">
        <v>2171.4285714285716</v>
      </c>
      <c r="AU15" s="132">
        <v>2193.4278559999998</v>
      </c>
      <c r="AV15" s="103">
        <v>2250</v>
      </c>
      <c r="AW15" s="175">
        <v>2272.2222222222199</v>
      </c>
      <c r="AX15" s="182"/>
      <c r="AY15" s="186">
        <f t="shared" si="0"/>
        <v>0.98765432098755113</v>
      </c>
      <c r="AZ15" s="184">
        <f t="shared" si="1"/>
        <v>12.671990073845487</v>
      </c>
      <c r="BA15" s="177"/>
    </row>
    <row r="16" spans="1:53" ht="15" customHeight="1" thickBot="1" x14ac:dyDescent="0.2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6">
        <v>320</v>
      </c>
      <c r="H16" s="22">
        <v>331.42857142857099</v>
      </c>
      <c r="I16" s="6">
        <v>291.40466666666663</v>
      </c>
      <c r="J16" s="8">
        <v>291.43089308666663</v>
      </c>
      <c r="K16" s="6">
        <v>258.00269905533065</v>
      </c>
      <c r="L16" s="96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22">
        <v>242.45614035087721</v>
      </c>
      <c r="R16" s="6">
        <v>255.99340230919179</v>
      </c>
      <c r="S16" s="42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95">
        <v>215.65476190476193</v>
      </c>
      <c r="AC16" s="22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102">
        <v>264.18</v>
      </c>
      <c r="AK16" s="102">
        <v>246.88</v>
      </c>
      <c r="AL16" s="6">
        <v>247.521929824561</v>
      </c>
      <c r="AM16" s="121">
        <v>270.03416278792218</v>
      </c>
      <c r="AN16" s="124">
        <v>305.2094522019334</v>
      </c>
      <c r="AO16" s="127">
        <v>325.47697368421098</v>
      </c>
      <c r="AP16" s="127">
        <v>354.48830409356719</v>
      </c>
      <c r="AQ16" s="127">
        <v>388.34795321637432</v>
      </c>
      <c r="AR16" s="127">
        <v>353.86787280701799</v>
      </c>
      <c r="AS16" s="127">
        <v>360.83764097744398</v>
      </c>
      <c r="AT16" s="132">
        <v>328.61613152377794</v>
      </c>
      <c r="AU16" s="132">
        <v>330.86787280701799</v>
      </c>
      <c r="AV16" s="102">
        <v>319.88</v>
      </c>
      <c r="AW16" s="175">
        <v>297.30284043441901</v>
      </c>
      <c r="AX16" s="182"/>
      <c r="AY16" s="186">
        <f t="shared" si="0"/>
        <v>-7.0580091176631816</v>
      </c>
      <c r="AZ16" s="184">
        <f t="shared" si="1"/>
        <v>20.424028043753655</v>
      </c>
      <c r="BA16" s="177"/>
    </row>
    <row r="17" spans="1:53" ht="15" customHeight="1" thickBot="1" x14ac:dyDescent="0.2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6">
        <v>374.91228070175401</v>
      </c>
      <c r="H17" s="22">
        <v>389.28571428571399</v>
      </c>
      <c r="I17" s="6">
        <v>351.01230769230801</v>
      </c>
      <c r="J17" s="8">
        <v>351.04389880000031</v>
      </c>
      <c r="K17" s="6">
        <v>322.86389049546898</v>
      </c>
      <c r="L17" s="96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22">
        <v>253.70676691729301</v>
      </c>
      <c r="R17" s="6">
        <v>271.26633031420101</v>
      </c>
      <c r="S17" s="42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95">
        <v>219.41416040100253</v>
      </c>
      <c r="AC17" s="22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102">
        <v>275.51</v>
      </c>
      <c r="AK17" s="102">
        <v>250.49</v>
      </c>
      <c r="AL17" s="6">
        <v>251.490337081235</v>
      </c>
      <c r="AM17" s="121">
        <v>261.33233725338988</v>
      </c>
      <c r="AN17" s="124">
        <v>294.64687359424204</v>
      </c>
      <c r="AO17" s="127">
        <v>345.47697368421058</v>
      </c>
      <c r="AP17" s="127">
        <v>371.15497076023382</v>
      </c>
      <c r="AQ17" s="127">
        <v>381.56432748538015</v>
      </c>
      <c r="AR17" s="127">
        <v>336.22289698605493</v>
      </c>
      <c r="AS17" s="127">
        <v>326.23106060606062</v>
      </c>
      <c r="AT17" s="132">
        <v>324.66959064327483</v>
      </c>
      <c r="AU17" s="132">
        <v>336.22289698605493</v>
      </c>
      <c r="AV17" s="102">
        <v>325.44</v>
      </c>
      <c r="AW17" s="175">
        <v>303.81077694235586</v>
      </c>
      <c r="AX17" s="182"/>
      <c r="AY17" s="186">
        <f t="shared" si="0"/>
        <v>-6.6461476947038287</v>
      </c>
      <c r="AZ17" s="184">
        <f t="shared" si="1"/>
        <v>21.286589062380074</v>
      </c>
      <c r="BA17" s="177"/>
    </row>
    <row r="18" spans="1:53" ht="15" customHeight="1" thickBot="1" x14ac:dyDescent="0.2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6">
        <v>1311.9318641400662</v>
      </c>
      <c r="H18" s="22">
        <v>1381.9918427173945</v>
      </c>
      <c r="I18" s="6">
        <v>1420.9376923076925</v>
      </c>
      <c r="J18" s="8">
        <v>1421.0655767000001</v>
      </c>
      <c r="K18" s="6">
        <v>1392.6557239057238</v>
      </c>
      <c r="L18" s="96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22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95">
        <v>1121.5277777777778</v>
      </c>
      <c r="AC18" s="22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102">
        <v>1136.29</v>
      </c>
      <c r="AK18" s="102">
        <v>1117.6500000000001</v>
      </c>
      <c r="AL18" s="6">
        <v>1087.1823210682628</v>
      </c>
      <c r="AM18" s="121">
        <v>1065.7161803713529</v>
      </c>
      <c r="AN18" s="124">
        <v>1098.6111111111111</v>
      </c>
      <c r="AO18" s="127">
        <v>1174.9756519753876</v>
      </c>
      <c r="AP18" s="127">
        <v>1181.6055474145701</v>
      </c>
      <c r="AQ18" s="127">
        <v>1170.35880785881</v>
      </c>
      <c r="AR18" s="127">
        <v>1200.11988011988</v>
      </c>
      <c r="AS18" s="127">
        <v>1252.9331587952299</v>
      </c>
      <c r="AT18" s="132">
        <v>1234.4914437704406</v>
      </c>
      <c r="AU18" s="132">
        <v>1230.1198801198802</v>
      </c>
      <c r="AV18" s="102">
        <v>1186.04</v>
      </c>
      <c r="AW18" s="175">
        <v>1177.2537830559199</v>
      </c>
      <c r="AX18" s="182"/>
      <c r="AY18" s="186">
        <f t="shared" si="0"/>
        <v>-0.7408027506728293</v>
      </c>
      <c r="AZ18" s="184">
        <f t="shared" si="1"/>
        <v>5.3329560288032782</v>
      </c>
      <c r="BA18" s="177"/>
    </row>
    <row r="19" spans="1:53" ht="15" customHeight="1" thickBot="1" x14ac:dyDescent="0.2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6">
        <v>2685.3813092522801</v>
      </c>
      <c r="H19" s="22">
        <v>1781.4185814185814</v>
      </c>
      <c r="I19" s="6">
        <v>1537.4323076923099</v>
      </c>
      <c r="J19" s="6">
        <v>1625.54593554594</v>
      </c>
      <c r="K19" s="6">
        <v>1661.3439192386566</v>
      </c>
      <c r="L19" s="96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22">
        <v>1792.4630924630924</v>
      </c>
      <c r="R19" s="6">
        <v>1851.3680763680763</v>
      </c>
      <c r="S19" s="42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95">
        <v>1989.7941054671801</v>
      </c>
      <c r="AC19" s="22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102">
        <v>1800.51</v>
      </c>
      <c r="AK19" s="102">
        <v>1834.12</v>
      </c>
      <c r="AL19" s="6">
        <v>1819.13364413364</v>
      </c>
      <c r="AM19" s="121">
        <v>1767.5140421108199</v>
      </c>
      <c r="AN19" s="124">
        <v>1737.04621880069</v>
      </c>
      <c r="AO19" s="127">
        <v>1809.35917129465</v>
      </c>
      <c r="AP19" s="127">
        <v>1832.10263472777</v>
      </c>
      <c r="AQ19" s="127">
        <v>1768.0097680097699</v>
      </c>
      <c r="AR19" s="127">
        <v>1799.7165532879801</v>
      </c>
      <c r="AS19" s="127">
        <v>1793.33930550275</v>
      </c>
      <c r="AT19" s="132">
        <v>1812.7061762631299</v>
      </c>
      <c r="AU19" s="132">
        <v>1899.7165532879801</v>
      </c>
      <c r="AV19" s="102">
        <v>1810.3</v>
      </c>
      <c r="AW19" s="175">
        <v>1852.27098282981</v>
      </c>
      <c r="AX19" s="182"/>
      <c r="AY19" s="186">
        <f t="shared" si="0"/>
        <v>2.3184545561404217</v>
      </c>
      <c r="AZ19" s="184">
        <f t="shared" si="1"/>
        <v>0.98962896810514678</v>
      </c>
      <c r="BA19" s="177"/>
    </row>
    <row r="20" spans="1:53" ht="15" customHeight="1" thickBot="1" x14ac:dyDescent="0.2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6">
        <v>242.38291306497536</v>
      </c>
      <c r="H20" s="22">
        <v>249.07758737475828</v>
      </c>
      <c r="I20" s="6">
        <v>303.35000000000002</v>
      </c>
      <c r="J20" s="6">
        <v>286.87216553287999</v>
      </c>
      <c r="K20" s="6">
        <v>279.33541845857121</v>
      </c>
      <c r="L20" s="96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22">
        <v>251.28200802504062</v>
      </c>
      <c r="R20" s="6">
        <v>256.72317560163242</v>
      </c>
      <c r="S20" s="42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95">
        <v>342.73504273504301</v>
      </c>
      <c r="AC20" s="22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102">
        <v>283.32</v>
      </c>
      <c r="AK20" s="102">
        <v>299.95999999999998</v>
      </c>
      <c r="AL20" s="6">
        <v>300.01472965407402</v>
      </c>
      <c r="AM20" s="121">
        <v>345.06885178313701</v>
      </c>
      <c r="AN20" s="124">
        <v>378.0056289514045</v>
      </c>
      <c r="AO20" s="127">
        <v>345.1239596388059</v>
      </c>
      <c r="AP20" s="127">
        <v>350.24118070796101</v>
      </c>
      <c r="AQ20" s="127">
        <v>400.078722002635</v>
      </c>
      <c r="AR20" s="127">
        <v>376.48942844595018</v>
      </c>
      <c r="AS20" s="127">
        <v>400.69115836127099</v>
      </c>
      <c r="AT20" s="132">
        <v>406.3578211384887</v>
      </c>
      <c r="AU20" s="132">
        <v>436.48942844595001</v>
      </c>
      <c r="AV20" s="102">
        <v>618.03</v>
      </c>
      <c r="AW20" s="175">
        <v>656.6722750933277</v>
      </c>
      <c r="AX20" s="182"/>
      <c r="AY20" s="186">
        <f t="shared" si="0"/>
        <v>6.2524918035253503</v>
      </c>
      <c r="AZ20" s="184">
        <f t="shared" si="1"/>
        <v>118.91994769080137</v>
      </c>
      <c r="BA20" s="177"/>
    </row>
    <row r="21" spans="1:53" ht="15" customHeight="1" thickBot="1" x14ac:dyDescent="0.2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6">
        <v>280.58333333333297</v>
      </c>
      <c r="H21" s="22">
        <v>301.60493827160502</v>
      </c>
      <c r="I21" s="6">
        <v>387.5</v>
      </c>
      <c r="J21" s="6">
        <v>409.50617283950601</v>
      </c>
      <c r="K21" s="6">
        <v>406.66666666666703</v>
      </c>
      <c r="L21" s="96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22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95">
        <v>497.142857142857</v>
      </c>
      <c r="AC21" s="22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102">
        <v>554.71</v>
      </c>
      <c r="AK21" s="102">
        <v>579.66</v>
      </c>
      <c r="AL21" s="6">
        <v>549.71804511278197</v>
      </c>
      <c r="AM21" s="121">
        <v>530.89661654135296</v>
      </c>
      <c r="AN21" s="124">
        <v>546.74185463659148</v>
      </c>
      <c r="AO21" s="127">
        <v>591.16541353383457</v>
      </c>
      <c r="AP21" s="127">
        <v>600.4132687</v>
      </c>
      <c r="AQ21" s="127">
        <v>601.40640858344204</v>
      </c>
      <c r="AR21" s="127">
        <v>603.63157894736798</v>
      </c>
      <c r="AS21" s="127">
        <v>605.41034404192305</v>
      </c>
      <c r="AT21" s="132">
        <v>600</v>
      </c>
      <c r="AU21" s="132">
        <v>609.63157894736844</v>
      </c>
      <c r="AV21" s="102">
        <v>691.67</v>
      </c>
      <c r="AW21" s="175">
        <v>692.03139161033903</v>
      </c>
      <c r="AX21" s="182"/>
      <c r="AY21" s="186">
        <f t="shared" si="0"/>
        <v>5.2249137643539452E-2</v>
      </c>
      <c r="AZ21" s="184">
        <f t="shared" si="1"/>
        <v>19.385741919459523</v>
      </c>
      <c r="BA21" s="177"/>
    </row>
    <row r="22" spans="1:53" ht="15" customHeight="1" thickBot="1" x14ac:dyDescent="0.2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6">
        <v>403.00751879699249</v>
      </c>
      <c r="H22" s="22">
        <v>399.758771929825</v>
      </c>
      <c r="I22" s="6">
        <v>410.14000000000004</v>
      </c>
      <c r="J22" s="6">
        <v>389.23767752715122</v>
      </c>
      <c r="K22" s="6">
        <v>382.08333333333331</v>
      </c>
      <c r="L22" s="96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22">
        <v>397.02729044834314</v>
      </c>
      <c r="R22" s="6">
        <v>374.18184885290151</v>
      </c>
      <c r="S22" s="42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95">
        <v>412.55980861244024</v>
      </c>
      <c r="AC22" s="22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102">
        <v>455.29</v>
      </c>
      <c r="AK22" s="102">
        <v>484.27</v>
      </c>
      <c r="AL22" s="6">
        <v>463.75754000000001</v>
      </c>
      <c r="AM22" s="121">
        <v>457.81600042469603</v>
      </c>
      <c r="AN22" s="124">
        <v>454.73835558327721</v>
      </c>
      <c r="AO22" s="127">
        <v>530.88294873191899</v>
      </c>
      <c r="AP22" s="127">
        <v>520</v>
      </c>
      <c r="AQ22" s="127">
        <v>522.15945944288535</v>
      </c>
      <c r="AR22" s="127">
        <v>523.13389754579703</v>
      </c>
      <c r="AS22" s="127">
        <v>559.96780211138105</v>
      </c>
      <c r="AT22" s="132">
        <v>512.02829397909488</v>
      </c>
      <c r="AU22" s="132">
        <v>522.13389754579703</v>
      </c>
      <c r="AV22" s="102">
        <v>551.79</v>
      </c>
      <c r="AW22" s="175">
        <v>550.78601476624704</v>
      </c>
      <c r="AX22" s="182"/>
      <c r="AY22" s="186">
        <f t="shared" si="0"/>
        <v>-0.18195060326445356</v>
      </c>
      <c r="AZ22" s="184">
        <f t="shared" si="1"/>
        <v>13.735315994434313</v>
      </c>
      <c r="BA22" s="177"/>
    </row>
    <row r="23" spans="1:53" ht="15" customHeight="1" thickBot="1" x14ac:dyDescent="0.2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6">
        <v>404.16666666666669</v>
      </c>
      <c r="H23" s="22">
        <v>450</v>
      </c>
      <c r="I23" s="6">
        <v>400</v>
      </c>
      <c r="J23" s="6">
        <v>421.15384615384613</v>
      </c>
      <c r="K23" s="6">
        <v>415</v>
      </c>
      <c r="L23" s="96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22">
        <v>455</v>
      </c>
      <c r="R23" s="6">
        <v>431.25</v>
      </c>
      <c r="S23" s="42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95">
        <v>450</v>
      </c>
      <c r="AC23" s="22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102">
        <v>502.82</v>
      </c>
      <c r="AK23" s="102">
        <v>530.95000000000005</v>
      </c>
      <c r="AL23" s="6">
        <v>481.70995670995671</v>
      </c>
      <c r="AM23" s="121">
        <v>480.38095238095201</v>
      </c>
      <c r="AN23" s="124">
        <v>517.2313194052324</v>
      </c>
      <c r="AO23" s="127">
        <v>580</v>
      </c>
      <c r="AP23" s="127">
        <v>600.36198300000001</v>
      </c>
      <c r="AQ23" s="127">
        <v>621.21212121212113</v>
      </c>
      <c r="AR23" s="127">
        <v>622.53439153439103</v>
      </c>
      <c r="AS23" s="127">
        <v>623.33333333333303</v>
      </c>
      <c r="AT23" s="132">
        <v>613.97619047619003</v>
      </c>
      <c r="AU23" s="132">
        <v>621.53439153439103</v>
      </c>
      <c r="AV23" s="102">
        <v>686.9</v>
      </c>
      <c r="AW23" s="175">
        <v>687.36038961039003</v>
      </c>
      <c r="AX23" s="182"/>
      <c r="AY23" s="186">
        <f t="shared" si="0"/>
        <v>6.7024255406908206E-2</v>
      </c>
      <c r="AZ23" s="184">
        <f t="shared" si="1"/>
        <v>29.458591131065067</v>
      </c>
      <c r="BA23" s="177"/>
    </row>
    <row r="24" spans="1:53" ht="15" customHeight="1" thickBot="1" x14ac:dyDescent="0.2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6">
        <v>539.28571428571433</v>
      </c>
      <c r="H24" s="22">
        <v>534.92063492063494</v>
      </c>
      <c r="I24" s="6">
        <v>451.11111111111109</v>
      </c>
      <c r="J24" s="6">
        <v>457.64705882352899</v>
      </c>
      <c r="K24" s="6">
        <v>443.33333333333297</v>
      </c>
      <c r="L24" s="96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22">
        <v>508.24561403508773</v>
      </c>
      <c r="R24" s="6">
        <v>504.91228070175441</v>
      </c>
      <c r="S24" s="42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95">
        <v>507.142857142857</v>
      </c>
      <c r="AC24" s="22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102">
        <v>592.57000000000005</v>
      </c>
      <c r="AK24" s="103">
        <v>595.5</v>
      </c>
      <c r="AL24" s="6">
        <v>602.76584317937716</v>
      </c>
      <c r="AM24" s="121">
        <v>577.59732664995829</v>
      </c>
      <c r="AN24" s="124">
        <v>601.16374853216962</v>
      </c>
      <c r="AO24" s="127">
        <v>659.63948332369375</v>
      </c>
      <c r="AP24" s="127">
        <v>670.42857142857099</v>
      </c>
      <c r="AQ24" s="127">
        <v>685.07580639911498</v>
      </c>
      <c r="AR24" s="127">
        <v>687.937558951141</v>
      </c>
      <c r="AS24" s="127">
        <v>689.37579979104305</v>
      </c>
      <c r="AT24" s="132">
        <v>671.26148705096102</v>
      </c>
      <c r="AU24" s="132">
        <v>695.937558951141</v>
      </c>
      <c r="AV24" s="102">
        <v>702.12</v>
      </c>
      <c r="AW24" s="175">
        <v>703.02939166097053</v>
      </c>
      <c r="AX24" s="182"/>
      <c r="AY24" s="186">
        <f t="shared" si="0"/>
        <v>0.12952083133517453</v>
      </c>
      <c r="AZ24" s="184">
        <f t="shared" si="1"/>
        <v>18.056992722245262</v>
      </c>
      <c r="BA24" s="177"/>
    </row>
    <row r="25" spans="1:53" ht="15" customHeight="1" thickBot="1" x14ac:dyDescent="0.2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6">
        <v>491.339612768184</v>
      </c>
      <c r="H25" s="22">
        <v>508.26967685105802</v>
      </c>
      <c r="I25" s="6">
        <v>435.43916666666672</v>
      </c>
      <c r="J25" s="6">
        <v>411.73305860805903</v>
      </c>
      <c r="K25" s="6">
        <v>381.15169144580904</v>
      </c>
      <c r="L25" s="96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22">
        <v>370.55325121501602</v>
      </c>
      <c r="R25" s="6">
        <v>386.94400837258002</v>
      </c>
      <c r="S25" s="42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95">
        <v>396.69369092446016</v>
      </c>
      <c r="AC25" s="22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102">
        <v>362.09</v>
      </c>
      <c r="AK25" s="102">
        <v>376.68</v>
      </c>
      <c r="AL25" s="6">
        <v>348.83979547023</v>
      </c>
      <c r="AM25" s="121">
        <v>400.130809206896</v>
      </c>
      <c r="AN25" s="124">
        <v>397.4899534854286</v>
      </c>
      <c r="AO25" s="127">
        <v>462.22277580333798</v>
      </c>
      <c r="AP25" s="127">
        <v>470.77259244378808</v>
      </c>
      <c r="AQ25" s="127">
        <v>502.72594689261399</v>
      </c>
      <c r="AR25" s="127">
        <v>542.06555871029605</v>
      </c>
      <c r="AS25" s="127">
        <v>500.43179043178998</v>
      </c>
      <c r="AT25" s="132">
        <v>490.66170671433798</v>
      </c>
      <c r="AU25" s="132">
        <v>582.06555871029605</v>
      </c>
      <c r="AV25" s="102">
        <v>581.69000000000005</v>
      </c>
      <c r="AW25" s="175">
        <v>596.98149274236198</v>
      </c>
      <c r="AX25" s="182"/>
      <c r="AY25" s="186">
        <f t="shared" si="0"/>
        <v>2.6288044735790406</v>
      </c>
      <c r="AZ25" s="184">
        <f t="shared" si="1"/>
        <v>58.485051699681947</v>
      </c>
      <c r="BA25" s="177"/>
    </row>
    <row r="26" spans="1:53" ht="15" customHeight="1" thickBot="1" x14ac:dyDescent="0.2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6">
        <v>373.79878795160124</v>
      </c>
      <c r="H26" s="22">
        <v>403.90240306138901</v>
      </c>
      <c r="I26" s="6">
        <v>476.54846153846199</v>
      </c>
      <c r="J26" s="6">
        <v>333.479688582721</v>
      </c>
      <c r="K26" s="6">
        <v>318.81160019659313</v>
      </c>
      <c r="L26" s="96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22">
        <v>444.97383092112301</v>
      </c>
      <c r="R26" s="6">
        <v>414.23446657773201</v>
      </c>
      <c r="S26" s="42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95">
        <v>298.474770379929</v>
      </c>
      <c r="AC26" s="22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102">
        <v>393.79</v>
      </c>
      <c r="AK26" s="102">
        <v>402.72</v>
      </c>
      <c r="AL26" s="6">
        <v>428.45352233745098</v>
      </c>
      <c r="AM26" s="121">
        <v>421.39456335884898</v>
      </c>
      <c r="AN26" s="124">
        <v>417.637944259297</v>
      </c>
      <c r="AO26" s="127">
        <v>437.125706758028</v>
      </c>
      <c r="AP26" s="127">
        <v>489.98793480582202</v>
      </c>
      <c r="AQ26" s="127">
        <v>496.22123023869102</v>
      </c>
      <c r="AR26" s="127">
        <v>494.26417752390103</v>
      </c>
      <c r="AS26" s="127">
        <v>510.18090710554497</v>
      </c>
      <c r="AT26" s="132">
        <v>492.58508186776447</v>
      </c>
      <c r="AU26" s="132">
        <v>474.26417752390103</v>
      </c>
      <c r="AV26" s="102">
        <v>478.94</v>
      </c>
      <c r="AW26" s="175">
        <v>450.54921047032002</v>
      </c>
      <c r="AX26" s="182"/>
      <c r="AY26" s="186">
        <f t="shared" si="0"/>
        <v>-5.9278384619534759</v>
      </c>
      <c r="AZ26" s="184">
        <f t="shared" si="1"/>
        <v>11.876542131088595</v>
      </c>
      <c r="BA26" s="177"/>
    </row>
    <row r="27" spans="1:53" ht="15" customHeight="1" thickBot="1" x14ac:dyDescent="0.2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96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22">
        <v>1582.3961613435299</v>
      </c>
      <c r="R27" s="6">
        <v>1549.9648358368688</v>
      </c>
      <c r="S27" s="42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95">
        <v>1397.0085567454</v>
      </c>
      <c r="AC27" s="22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102">
        <v>1549.99</v>
      </c>
      <c r="AK27" s="102">
        <v>1554.06</v>
      </c>
      <c r="AL27" s="6">
        <v>1497.0396825396799</v>
      </c>
      <c r="AM27" s="121">
        <v>1454.66684387737</v>
      </c>
      <c r="AN27" s="124">
        <v>1388.79253056885</v>
      </c>
      <c r="AO27" s="127">
        <v>1467.6587301587299</v>
      </c>
      <c r="AP27" s="127">
        <v>1505.8862433862432</v>
      </c>
      <c r="AQ27" s="127">
        <v>1561.4047293558572</v>
      </c>
      <c r="AR27" s="127">
        <v>1534.4616884090599</v>
      </c>
      <c r="AS27" s="127">
        <v>1580.8309506585399</v>
      </c>
      <c r="AT27" s="132">
        <v>1506.7363141650421</v>
      </c>
      <c r="AU27" s="132">
        <v>1534.4616884090599</v>
      </c>
      <c r="AV27" s="102">
        <v>1497.49</v>
      </c>
      <c r="AW27" s="175">
        <v>1483.82376882377</v>
      </c>
      <c r="AX27" s="182"/>
      <c r="AY27" s="186">
        <f t="shared" si="0"/>
        <v>-0.91260917777280548</v>
      </c>
      <c r="AZ27" s="184">
        <f t="shared" si="1"/>
        <v>-4.5195314966108082</v>
      </c>
      <c r="BA27" s="177"/>
    </row>
    <row r="28" spans="1:53" ht="15" customHeight="1" thickBot="1" x14ac:dyDescent="0.2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96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22">
        <v>1118.2097691147465</v>
      </c>
      <c r="R28" s="6">
        <v>1144.5325739443388</v>
      </c>
      <c r="S28" s="42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95">
        <v>998.56846978557496</v>
      </c>
      <c r="AC28" s="22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102">
        <v>1286.8699999999999</v>
      </c>
      <c r="AK28" s="102">
        <v>1277.76</v>
      </c>
      <c r="AL28" s="6">
        <v>1220.0769848796201</v>
      </c>
      <c r="AM28" s="121">
        <v>1205.3465411699699</v>
      </c>
      <c r="AN28" s="124">
        <v>1257.4324683535201</v>
      </c>
      <c r="AO28" s="127">
        <v>1238.8269848796165</v>
      </c>
      <c r="AP28" s="127">
        <v>1285.93710767624</v>
      </c>
      <c r="AQ28" s="127">
        <v>1248.8978857399909</v>
      </c>
      <c r="AR28" s="127">
        <v>1244.02883960602</v>
      </c>
      <c r="AS28" s="127">
        <v>1287.6841395638401</v>
      </c>
      <c r="AT28" s="132">
        <v>1211.7948211369301</v>
      </c>
      <c r="AU28" s="132">
        <v>1244.02883960602</v>
      </c>
      <c r="AV28" s="102">
        <v>1183.03</v>
      </c>
      <c r="AW28" s="175">
        <v>1147.64867834611</v>
      </c>
      <c r="AX28" s="182"/>
      <c r="AY28" s="186">
        <f t="shared" si="0"/>
        <v>-2.9907374837400509</v>
      </c>
      <c r="AZ28" s="184">
        <f t="shared" si="1"/>
        <v>-10.182766846190987</v>
      </c>
      <c r="BA28" s="177"/>
    </row>
    <row r="29" spans="1:53" ht="15" customHeight="1" thickBot="1" x14ac:dyDescent="0.2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96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22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95">
        <v>377.90404040404042</v>
      </c>
      <c r="AC29" s="22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102">
        <v>329.17</v>
      </c>
      <c r="AK29" s="102">
        <v>326.25</v>
      </c>
      <c r="AL29" s="6">
        <v>312.63721900000002</v>
      </c>
      <c r="AM29" s="121">
        <v>315.17287906898298</v>
      </c>
      <c r="AN29" s="124">
        <v>330.55555555555554</v>
      </c>
      <c r="AO29" s="127">
        <v>347.49999999999994</v>
      </c>
      <c r="AP29" s="127">
        <v>388.18181818181802</v>
      </c>
      <c r="AQ29" s="127">
        <v>400.24242424242402</v>
      </c>
      <c r="AR29" s="127">
        <v>401.13636363636402</v>
      </c>
      <c r="AS29" s="127">
        <v>445.50264550264501</v>
      </c>
      <c r="AT29" s="132">
        <v>401.25</v>
      </c>
      <c r="AU29" s="132">
        <v>431.13636363636402</v>
      </c>
      <c r="AV29" s="102">
        <v>475.28</v>
      </c>
      <c r="AW29" s="175">
        <v>457.142857142857</v>
      </c>
      <c r="AX29" s="182"/>
      <c r="AY29" s="186">
        <f t="shared" si="0"/>
        <v>-3.8160963762714566</v>
      </c>
      <c r="AZ29" s="184">
        <f t="shared" si="1"/>
        <v>40.1204159824849</v>
      </c>
      <c r="BA29" s="177"/>
    </row>
    <row r="30" spans="1:53" ht="15" customHeight="1" thickBot="1" x14ac:dyDescent="0.2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96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22">
        <v>276.45810072280659</v>
      </c>
      <c r="R30" s="6">
        <v>271.5359045716188</v>
      </c>
      <c r="S30" s="42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95">
        <v>201.06005106005102</v>
      </c>
      <c r="AC30" s="22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102">
        <v>251.69</v>
      </c>
      <c r="AK30" s="102">
        <v>219.75</v>
      </c>
      <c r="AL30" s="6">
        <v>226.303426103628</v>
      </c>
      <c r="AM30" s="121">
        <v>221.92924512800286</v>
      </c>
      <c r="AN30" s="124">
        <v>243.74089937308327</v>
      </c>
      <c r="AO30" s="127">
        <v>244.57161058550039</v>
      </c>
      <c r="AP30" s="127">
        <v>239.59202765596601</v>
      </c>
      <c r="AQ30" s="127">
        <v>241.31163145429454</v>
      </c>
      <c r="AR30" s="127">
        <v>286.52898018115411</v>
      </c>
      <c r="AS30" s="127">
        <v>270.95293539176248</v>
      </c>
      <c r="AT30" s="132">
        <v>251.113254439287</v>
      </c>
      <c r="AU30" s="132">
        <v>286.52898018115411</v>
      </c>
      <c r="AV30" s="102">
        <v>308.95</v>
      </c>
      <c r="AW30" s="175">
        <v>283.28291641301797</v>
      </c>
      <c r="AX30" s="182"/>
      <c r="AY30" s="186">
        <f t="shared" si="0"/>
        <v>-8.3078438540158661</v>
      </c>
      <c r="AZ30" s="184">
        <f t="shared" si="1"/>
        <v>28.911452292613411</v>
      </c>
      <c r="BA30" s="177"/>
    </row>
    <row r="31" spans="1:53" ht="15" customHeight="1" thickBot="1" x14ac:dyDescent="0.2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22">
        <v>1022.3914973915</v>
      </c>
      <c r="R31" s="6">
        <v>1121.0900210900199</v>
      </c>
      <c r="S31" s="42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95">
        <v>1288.8813662206544</v>
      </c>
      <c r="AC31" s="22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102">
        <v>1259.3</v>
      </c>
      <c r="AK31" s="102">
        <v>1220.27</v>
      </c>
      <c r="AL31" s="6">
        <v>1258.2329435270599</v>
      </c>
      <c r="AM31" s="121">
        <v>1239.4204280567917</v>
      </c>
      <c r="AN31" s="124">
        <v>1205.20282186949</v>
      </c>
      <c r="AO31" s="127">
        <v>1283.0049091745805</v>
      </c>
      <c r="AP31" s="127">
        <v>1306.3974601698401</v>
      </c>
      <c r="AQ31" s="127">
        <v>1290.0612934302801</v>
      </c>
      <c r="AR31" s="127">
        <v>1275.93343438171</v>
      </c>
      <c r="AS31" s="127">
        <v>1258.4454521766399</v>
      </c>
      <c r="AT31" s="132">
        <v>1241.10007639419</v>
      </c>
      <c r="AU31" s="132">
        <v>1305.93343438171</v>
      </c>
      <c r="AV31" s="102">
        <v>1336.05</v>
      </c>
      <c r="AW31" s="175">
        <v>1356.0167138652901</v>
      </c>
      <c r="AX31" s="182"/>
      <c r="AY31" s="186">
        <f t="shared" si="0"/>
        <v>1.4944585805389097</v>
      </c>
      <c r="AZ31" s="184">
        <f t="shared" si="1"/>
        <v>11.124317885819538</v>
      </c>
      <c r="BA31" s="177"/>
    </row>
    <row r="32" spans="1:53" ht="15" customHeight="1" thickBot="1" x14ac:dyDescent="0.2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96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22">
        <v>945.81859832997998</v>
      </c>
      <c r="R32" s="6">
        <v>1009.60598312074</v>
      </c>
      <c r="S32" s="42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95">
        <v>903.09523809523796</v>
      </c>
      <c r="AC32" s="22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102">
        <v>961.49</v>
      </c>
      <c r="AK32" s="102">
        <v>1003.47</v>
      </c>
      <c r="AL32" s="6">
        <v>1043.1886200139099</v>
      </c>
      <c r="AM32" s="121">
        <v>987.86284165931897</v>
      </c>
      <c r="AN32" s="124">
        <v>924.66447328438301</v>
      </c>
      <c r="AO32" s="127">
        <v>1002.9554129344</v>
      </c>
      <c r="AP32" s="127">
        <v>1031.4257261089799</v>
      </c>
      <c r="AQ32" s="127">
        <v>995.79831932773106</v>
      </c>
      <c r="AR32" s="127">
        <v>989.91057961646004</v>
      </c>
      <c r="AS32" s="127">
        <v>952.36813580016849</v>
      </c>
      <c r="AT32" s="132">
        <v>980.05908929778991</v>
      </c>
      <c r="AU32" s="132">
        <v>989.91057961646004</v>
      </c>
      <c r="AV32" s="102">
        <v>1015.98</v>
      </c>
      <c r="AW32" s="175">
        <v>1038.3458708927401</v>
      </c>
      <c r="AX32" s="182"/>
      <c r="AY32" s="186">
        <f t="shared" si="0"/>
        <v>2.2014085801630028</v>
      </c>
      <c r="AZ32" s="184">
        <f t="shared" si="1"/>
        <v>3.475527010547407</v>
      </c>
      <c r="BA32" s="177"/>
    </row>
    <row r="33" spans="1:53" ht="15" customHeight="1" thickBot="1" x14ac:dyDescent="0.2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96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22">
        <v>1216.5328047405387</v>
      </c>
      <c r="R33" s="6">
        <v>1232.2039540036101</v>
      </c>
      <c r="S33" s="42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95">
        <v>1393.7744794887651</v>
      </c>
      <c r="AC33" s="22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102">
        <v>1298.24</v>
      </c>
      <c r="AK33" s="102">
        <v>1300.3900000000001</v>
      </c>
      <c r="AL33" s="6">
        <v>1332.25371120108</v>
      </c>
      <c r="AM33" s="121">
        <v>1318.7166634535099</v>
      </c>
      <c r="AN33" s="124">
        <v>1258.4436991170737</v>
      </c>
      <c r="AO33" s="127">
        <v>1262.5370601284501</v>
      </c>
      <c r="AP33" s="127">
        <v>1289.1819480828799</v>
      </c>
      <c r="AQ33" s="127">
        <v>1301.6587117303063</v>
      </c>
      <c r="AR33" s="127">
        <v>1323.52439540409</v>
      </c>
      <c r="AS33" s="127">
        <v>1236.2532204637469</v>
      </c>
      <c r="AT33" s="132">
        <v>1215.66985645933</v>
      </c>
      <c r="AU33" s="132">
        <v>1293.52439540409</v>
      </c>
      <c r="AV33" s="102">
        <v>1262.5</v>
      </c>
      <c r="AW33" s="175">
        <v>1251.88811188811</v>
      </c>
      <c r="AX33" s="182"/>
      <c r="AY33" s="186">
        <f t="shared" si="0"/>
        <v>-0.8405455930209933</v>
      </c>
      <c r="AZ33" s="184">
        <f t="shared" si="1"/>
        <v>-3.7297955314859492</v>
      </c>
      <c r="BA33" s="177"/>
    </row>
    <row r="34" spans="1:53" ht="15" customHeight="1" thickBot="1" x14ac:dyDescent="0.2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96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22">
        <v>2286.1622053160513</v>
      </c>
      <c r="R34" s="6">
        <v>2314.86394557823</v>
      </c>
      <c r="S34" s="42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95">
        <v>1953.1986531986533</v>
      </c>
      <c r="AC34" s="22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102">
        <v>1999.28</v>
      </c>
      <c r="AK34" s="102">
        <v>1952.45</v>
      </c>
      <c r="AL34" s="6">
        <v>1977.10742416625</v>
      </c>
      <c r="AM34" s="121">
        <v>1957.30056980057</v>
      </c>
      <c r="AN34" s="124">
        <v>1931.0632642211599</v>
      </c>
      <c r="AO34" s="127">
        <v>1943.7884598846299</v>
      </c>
      <c r="AP34" s="127">
        <v>1982.9701111213701</v>
      </c>
      <c r="AQ34" s="127">
        <v>2026.357029298206</v>
      </c>
      <c r="AR34" s="127">
        <v>2051.3337642749402</v>
      </c>
      <c r="AS34" s="127">
        <v>1976.0370989651799</v>
      </c>
      <c r="AT34" s="132">
        <v>2007.20724566696</v>
      </c>
      <c r="AU34" s="132">
        <v>2055.3337642749402</v>
      </c>
      <c r="AV34" s="102">
        <v>2155.19</v>
      </c>
      <c r="AW34" s="175">
        <v>2127.97300738477</v>
      </c>
      <c r="AX34" s="182"/>
      <c r="AY34" s="186">
        <f t="shared" si="0"/>
        <v>-1.262858152424152</v>
      </c>
      <c r="AZ34" s="184">
        <f t="shared" si="1"/>
        <v>8.9898848823155486</v>
      </c>
      <c r="BA34" s="177"/>
    </row>
    <row r="35" spans="1:53" ht="15" customHeight="1" thickBot="1" x14ac:dyDescent="0.25">
      <c r="A35" s="3" t="s">
        <v>34</v>
      </c>
      <c r="B35" s="6">
        <v>2202.4341666666301</v>
      </c>
      <c r="C35" s="31">
        <v>2208.1099999999601</v>
      </c>
      <c r="D35" s="6">
        <v>2213.7858333332902</v>
      </c>
      <c r="E35" s="31">
        <v>2219.4616666666202</v>
      </c>
      <c r="F35" s="6">
        <v>2225.1374999999498</v>
      </c>
      <c r="G35" s="31">
        <v>2150</v>
      </c>
      <c r="H35" s="6">
        <v>2140.3200000000002</v>
      </c>
      <c r="I35" s="31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22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95">
        <v>1673.64831993403</v>
      </c>
      <c r="AC35" s="22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102">
        <v>1617.89</v>
      </c>
      <c r="AK35" s="102">
        <v>1585.48</v>
      </c>
      <c r="AL35" s="6">
        <v>1588.0910915393699</v>
      </c>
      <c r="AM35" s="121">
        <v>1536.5875503806501</v>
      </c>
      <c r="AN35" s="124">
        <v>1576.19047619048</v>
      </c>
      <c r="AO35" s="127">
        <v>1623.89507527149</v>
      </c>
      <c r="AP35" s="127">
        <v>1666.7303284950344</v>
      </c>
      <c r="AQ35" s="127">
        <v>1709.01292335116</v>
      </c>
      <c r="AR35" s="127">
        <v>1731.01491101491</v>
      </c>
      <c r="AS35" s="127">
        <v>1738.3075258075201</v>
      </c>
      <c r="AT35" s="132">
        <v>1795.2380952381</v>
      </c>
      <c r="AU35" s="132">
        <v>1831.01491101491</v>
      </c>
      <c r="AV35" s="102">
        <v>1920.45</v>
      </c>
      <c r="AW35" s="175">
        <v>1914.2380952381</v>
      </c>
      <c r="AX35" s="182"/>
      <c r="AY35" s="186">
        <f t="shared" si="0"/>
        <v>-0.32346089520164995</v>
      </c>
      <c r="AZ35" s="184">
        <f t="shared" si="1"/>
        <v>20.735556124208436</v>
      </c>
      <c r="BA35" s="177"/>
    </row>
    <row r="36" spans="1:53" ht="15" customHeight="1" thickBot="1" x14ac:dyDescent="0.2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96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22">
        <v>1067.4036913167347</v>
      </c>
      <c r="R36" s="6">
        <v>1093.5232650006931</v>
      </c>
      <c r="S36" s="42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95">
        <v>1023.9316239316241</v>
      </c>
      <c r="AC36" s="22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102">
        <v>958.88</v>
      </c>
      <c r="AK36" s="102">
        <v>971.72</v>
      </c>
      <c r="AL36" s="6">
        <v>945.30632765926896</v>
      </c>
      <c r="AM36" s="121">
        <v>939.62382932971195</v>
      </c>
      <c r="AN36" s="124">
        <v>958.48759084053199</v>
      </c>
      <c r="AO36" s="127">
        <v>996.09088079676303</v>
      </c>
      <c r="AP36" s="127">
        <v>1008.5146879264501</v>
      </c>
      <c r="AQ36" s="127">
        <v>948.36990351696204</v>
      </c>
      <c r="AR36" s="127">
        <v>983.30588801176998</v>
      </c>
      <c r="AS36" s="127">
        <v>1029.0247594595421</v>
      </c>
      <c r="AT36" s="132">
        <v>1007.2629051620648</v>
      </c>
      <c r="AU36" s="132">
        <v>1023.3058880117704</v>
      </c>
      <c r="AV36" s="102">
        <v>1072.99</v>
      </c>
      <c r="AW36" s="175">
        <v>1056.2277672728201</v>
      </c>
      <c r="AX36" s="182"/>
      <c r="AY36" s="186">
        <f t="shared" si="0"/>
        <v>-1.5621984107195719</v>
      </c>
      <c r="AZ36" s="184">
        <f t="shared" si="1"/>
        <v>8.6967199679763763</v>
      </c>
      <c r="BA36" s="177"/>
    </row>
    <row r="37" spans="1:53" ht="15" customHeight="1" thickBot="1" x14ac:dyDescent="0.2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23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95">
        <v>533.33333333333337</v>
      </c>
      <c r="AC37" s="22">
        <v>540.72945179999999</v>
      </c>
      <c r="AD37" s="97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102">
        <v>466.67</v>
      </c>
      <c r="AK37" s="102">
        <v>466.67</v>
      </c>
      <c r="AL37" s="6">
        <v>437.5</v>
      </c>
      <c r="AM37" s="121">
        <v>450.26185299999997</v>
      </c>
      <c r="AN37" s="124">
        <v>466.66666666666669</v>
      </c>
      <c r="AO37" s="127">
        <v>523.33333333333303</v>
      </c>
      <c r="AP37" s="127">
        <v>550.26351799999998</v>
      </c>
      <c r="AQ37" s="127">
        <v>500</v>
      </c>
      <c r="AR37" s="127">
        <v>500.74132800000001</v>
      </c>
      <c r="AS37" s="127">
        <v>510.63512800000001</v>
      </c>
      <c r="AT37" s="132">
        <v>500</v>
      </c>
      <c r="AU37" s="132">
        <v>512.48239799999999</v>
      </c>
      <c r="AV37" s="17">
        <v>516.58225718400001</v>
      </c>
      <c r="AW37" s="175">
        <v>537.77777777777806</v>
      </c>
      <c r="AX37" s="182"/>
      <c r="AY37" s="186">
        <f t="shared" si="0"/>
        <v>4.1030291495722953</v>
      </c>
      <c r="AZ37" s="184">
        <f t="shared" si="1"/>
        <v>15.237272114723046</v>
      </c>
      <c r="BA37" s="177"/>
    </row>
    <row r="38" spans="1:53" ht="15" customHeight="1" thickBot="1" x14ac:dyDescent="0.2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22">
        <v>296.36027939671698</v>
      </c>
      <c r="R38" s="6">
        <v>277.86552179264726</v>
      </c>
      <c r="S38" s="42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95">
        <v>282.51879699248099</v>
      </c>
      <c r="AC38" s="22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102">
        <v>260.19</v>
      </c>
      <c r="AK38" s="102">
        <v>269.39</v>
      </c>
      <c r="AL38" s="6">
        <v>285.16403187455813</v>
      </c>
      <c r="AM38" s="121">
        <v>292.49232548827689</v>
      </c>
      <c r="AN38" s="124">
        <v>287.82829855704347</v>
      </c>
      <c r="AO38" s="127">
        <v>307.29226913437435</v>
      </c>
      <c r="AP38" s="127">
        <v>307.69230769230768</v>
      </c>
      <c r="AQ38" s="127">
        <v>312.87931366878701</v>
      </c>
      <c r="AR38" s="127">
        <v>348.015551699762</v>
      </c>
      <c r="AS38" s="127">
        <v>327.15530083951137</v>
      </c>
      <c r="AT38" s="132">
        <v>343.08961837583701</v>
      </c>
      <c r="AU38" s="132">
        <v>388.015551699762</v>
      </c>
      <c r="AV38" s="102">
        <v>404.68</v>
      </c>
      <c r="AW38" s="175">
        <v>435.051582850611</v>
      </c>
      <c r="AX38" s="182"/>
      <c r="AY38" s="186">
        <f t="shared" si="0"/>
        <v>7.5050862040651856</v>
      </c>
      <c r="AZ38" s="184">
        <f t="shared" si="1"/>
        <v>61.495075114373584</v>
      </c>
      <c r="BA38" s="177"/>
    </row>
    <row r="39" spans="1:53" ht="15" customHeight="1" thickBot="1" x14ac:dyDescent="0.2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22">
        <v>323.15684315684302</v>
      </c>
      <c r="R39" s="6">
        <v>312.98036328996079</v>
      </c>
      <c r="S39" s="42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95">
        <v>302.74725274725279</v>
      </c>
      <c r="AC39" s="22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102">
        <v>257.49</v>
      </c>
      <c r="AK39" s="102">
        <v>277.57</v>
      </c>
      <c r="AL39" s="6">
        <v>295.61700108258816</v>
      </c>
      <c r="AM39" s="121">
        <v>310.33685863009202</v>
      </c>
      <c r="AN39" s="124">
        <v>304.86311933680361</v>
      </c>
      <c r="AO39" s="127">
        <v>353.32470032547434</v>
      </c>
      <c r="AP39" s="127">
        <v>355.25632262474397</v>
      </c>
      <c r="AQ39" s="127">
        <v>354.002024291498</v>
      </c>
      <c r="AR39" s="127">
        <v>336.98102722870527</v>
      </c>
      <c r="AS39" s="127">
        <v>314.40130408058042</v>
      </c>
      <c r="AT39" s="132">
        <v>338.86145776813203</v>
      </c>
      <c r="AU39" s="132">
        <v>356.98102722870499</v>
      </c>
      <c r="AV39" s="102">
        <v>364.38</v>
      </c>
      <c r="AW39" s="175">
        <v>378.25166906508798</v>
      </c>
      <c r="AX39" s="182"/>
      <c r="AY39" s="186">
        <f t="shared" si="0"/>
        <v>3.8069238336593627</v>
      </c>
      <c r="AZ39" s="184">
        <f t="shared" si="1"/>
        <v>36.272532717904667</v>
      </c>
      <c r="BA39" s="177"/>
    </row>
    <row r="40" spans="1:53" ht="15" customHeight="1" thickBot="1" x14ac:dyDescent="0.2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22">
        <v>591.1111111111112</v>
      </c>
      <c r="R40" s="6">
        <v>544.444444444444</v>
      </c>
      <c r="S40" s="42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95">
        <v>499.99999999999994</v>
      </c>
      <c r="AC40" s="22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103">
        <v>480.53742299999999</v>
      </c>
      <c r="AK40" s="102">
        <v>462.86</v>
      </c>
      <c r="AL40" s="6">
        <v>428.88888888888886</v>
      </c>
      <c r="AM40" s="121">
        <v>429.04761904761898</v>
      </c>
      <c r="AN40" s="124">
        <v>438.09523809523813</v>
      </c>
      <c r="AO40" s="127">
        <v>500.46312799999998</v>
      </c>
      <c r="AP40" s="127">
        <v>523.33333333333303</v>
      </c>
      <c r="AQ40" s="127">
        <v>522.5</v>
      </c>
      <c r="AR40" s="127">
        <v>537.16666666666697</v>
      </c>
      <c r="AS40" s="127">
        <v>575</v>
      </c>
      <c r="AT40" s="132">
        <v>537.77777777777771</v>
      </c>
      <c r="AU40" s="132">
        <v>547.16666666666697</v>
      </c>
      <c r="AV40" s="103">
        <v>550.7462319</v>
      </c>
      <c r="AW40" s="175">
        <v>586.857142857143</v>
      </c>
      <c r="AX40" s="182"/>
      <c r="AY40" s="186">
        <f t="shared" si="0"/>
        <v>6.5567241073198526</v>
      </c>
      <c r="AZ40" s="184">
        <f t="shared" si="1"/>
        <v>26.789340806538259</v>
      </c>
      <c r="BA40" s="177"/>
    </row>
    <row r="41" spans="1:53" ht="15" customHeight="1" thickBot="1" x14ac:dyDescent="0.2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96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22">
        <v>218.06417736852501</v>
      </c>
      <c r="R41" s="6">
        <v>195.79769175080986</v>
      </c>
      <c r="S41" s="42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95">
        <v>186.24494032495645</v>
      </c>
      <c r="AC41" s="22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102">
        <v>247.44</v>
      </c>
      <c r="AK41" s="102">
        <v>206.37</v>
      </c>
      <c r="AL41" s="6">
        <v>237.996860070439</v>
      </c>
      <c r="AM41" s="121">
        <v>209.57324890590812</v>
      </c>
      <c r="AN41" s="124">
        <v>239.28259016479899</v>
      </c>
      <c r="AO41" s="127">
        <v>240.84608208464041</v>
      </c>
      <c r="AP41" s="127">
        <v>270.21132238809582</v>
      </c>
      <c r="AQ41" s="127">
        <v>329.41798941798947</v>
      </c>
      <c r="AR41" s="127">
        <v>365.37200635239867</v>
      </c>
      <c r="AS41" s="127">
        <v>323.001853371008</v>
      </c>
      <c r="AT41" s="132">
        <v>302.97511794403238</v>
      </c>
      <c r="AU41" s="132">
        <v>365.37200635239867</v>
      </c>
      <c r="AV41" s="102">
        <v>387.57</v>
      </c>
      <c r="AW41" s="175">
        <v>361.99395881541</v>
      </c>
      <c r="AX41" s="182"/>
      <c r="AY41" s="186">
        <f t="shared" si="0"/>
        <v>-6.5990766015403661</v>
      </c>
      <c r="AZ41" s="184">
        <f t="shared" si="1"/>
        <v>75.410165632315739</v>
      </c>
      <c r="BA41" s="177"/>
    </row>
    <row r="42" spans="1:53" ht="15" customHeight="1" thickBot="1" x14ac:dyDescent="0.2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96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22">
        <v>198.98995407396799</v>
      </c>
      <c r="R42" s="6">
        <v>191.27642354533111</v>
      </c>
      <c r="S42" s="42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95">
        <v>181.71352457066743</v>
      </c>
      <c r="AC42" s="22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102">
        <v>196.48</v>
      </c>
      <c r="AK42" s="102">
        <v>194.41</v>
      </c>
      <c r="AL42" s="6">
        <v>208.937615986645</v>
      </c>
      <c r="AM42" s="121">
        <v>195.53930263312412</v>
      </c>
      <c r="AN42" s="124">
        <v>189.94708994708995</v>
      </c>
      <c r="AO42" s="127">
        <v>218.45067574985799</v>
      </c>
      <c r="AP42" s="127">
        <v>242.4911949848011</v>
      </c>
      <c r="AQ42" s="127">
        <v>300.49347787562903</v>
      </c>
      <c r="AR42" s="127">
        <v>312.112268180542</v>
      </c>
      <c r="AS42" s="127">
        <v>304.11830225171701</v>
      </c>
      <c r="AT42" s="132">
        <v>295.29313690107602</v>
      </c>
      <c r="AU42" s="132">
        <v>312.112268180542</v>
      </c>
      <c r="AV42" s="102">
        <v>301.77</v>
      </c>
      <c r="AW42" s="175">
        <v>290.44170804133944</v>
      </c>
      <c r="AX42" s="182"/>
      <c r="AY42" s="186">
        <f t="shared" si="0"/>
        <v>-3.7539490203335468</v>
      </c>
      <c r="AZ42" s="184">
        <f t="shared" si="1"/>
        <v>49.396485798744635</v>
      </c>
      <c r="BA42" s="177"/>
    </row>
    <row r="43" spans="1:53" ht="15" customHeight="1" thickBot="1" x14ac:dyDescent="0.2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22">
        <v>564.44444444444446</v>
      </c>
      <c r="R43" s="6">
        <v>550</v>
      </c>
      <c r="S43" s="42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95">
        <v>506.969696969697</v>
      </c>
      <c r="AC43" s="22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102">
        <v>503.08</v>
      </c>
      <c r="AK43" s="102">
        <v>521.11</v>
      </c>
      <c r="AL43" s="6">
        <v>516.42399267399298</v>
      </c>
      <c r="AM43" s="121">
        <v>517.69230769230796</v>
      </c>
      <c r="AN43" s="124">
        <v>485.71428571428584</v>
      </c>
      <c r="AO43" s="127">
        <v>502.857142857143</v>
      </c>
      <c r="AP43" s="127">
        <v>552.22222222222229</v>
      </c>
      <c r="AQ43" s="127">
        <v>561.90476190476181</v>
      </c>
      <c r="AR43" s="127">
        <v>559.555555555556</v>
      </c>
      <c r="AS43" s="127">
        <v>600.074829931973</v>
      </c>
      <c r="AT43" s="132">
        <v>605.1282051282052</v>
      </c>
      <c r="AU43" s="132">
        <v>615.37519799999995</v>
      </c>
      <c r="AV43" s="102">
        <v>633.33000000000004</v>
      </c>
      <c r="AW43" s="175">
        <v>650.56410256410197</v>
      </c>
      <c r="AX43" s="182"/>
      <c r="AY43" s="186">
        <f t="shared" si="0"/>
        <v>2.7211884111129949</v>
      </c>
      <c r="AZ43" s="184">
        <f t="shared" si="1"/>
        <v>24.841991626355657</v>
      </c>
      <c r="BA43" s="177"/>
    </row>
    <row r="44" spans="1:53" ht="15" customHeight="1" thickBot="1" x14ac:dyDescent="0.2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22">
        <v>777.27272727272725</v>
      </c>
      <c r="R44" s="6">
        <v>769</v>
      </c>
      <c r="S44" s="42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95">
        <v>730</v>
      </c>
      <c r="AC44" s="22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102">
        <v>747.14</v>
      </c>
      <c r="AK44" s="102">
        <v>752.86</v>
      </c>
      <c r="AL44" s="6">
        <v>742.857142857143</v>
      </c>
      <c r="AM44" s="121">
        <v>746.42857142857099</v>
      </c>
      <c r="AN44" s="124">
        <v>788.3</v>
      </c>
      <c r="AO44" s="127">
        <v>802.5</v>
      </c>
      <c r="AP44" s="127">
        <v>828.57142857142856</v>
      </c>
      <c r="AQ44" s="127">
        <v>835.25371800000005</v>
      </c>
      <c r="AR44" s="127">
        <v>846.66666666666697</v>
      </c>
      <c r="AS44" s="127">
        <v>868.75</v>
      </c>
      <c r="AT44" s="132">
        <v>873.44444444444503</v>
      </c>
      <c r="AU44" s="132">
        <v>900.27418399999999</v>
      </c>
      <c r="AV44" s="103">
        <v>895.74623099999997</v>
      </c>
      <c r="AW44" s="175">
        <v>897.43721949999997</v>
      </c>
      <c r="AX44" s="182"/>
      <c r="AY44" s="186">
        <f t="shared" si="0"/>
        <v>0.18877986213932538</v>
      </c>
      <c r="AZ44" s="184">
        <f t="shared" si="1"/>
        <v>19.203732367239589</v>
      </c>
      <c r="BA44" s="17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A44"/>
  <sheetViews>
    <sheetView workbookViewId="0">
      <pane xSplit="1" ySplit="1" topLeftCell="AO2" activePane="bottomRight" state="frozen"/>
      <selection pane="bottomLeft" activeCell="A2" sqref="A2"/>
      <selection pane="topRight" activeCell="B1" sqref="B1"/>
      <selection pane="bottomRight" activeCell="AZ8" sqref="AZ8:AZ9"/>
    </sheetView>
  </sheetViews>
  <sheetFormatPr defaultRowHeight="15" x14ac:dyDescent="0.2"/>
  <cols>
    <col min="1" max="1" width="34.70703125" customWidth="1"/>
    <col min="2" max="13" width="9.14453125" style="4" customWidth="1"/>
    <col min="14" max="23" width="9.14453125" customWidth="1"/>
    <col min="24" max="24" width="10.22265625" customWidth="1"/>
    <col min="25" max="25" width="12.10546875" customWidth="1"/>
    <col min="26" max="26" width="11.56640625" bestFit="1" customWidth="1"/>
    <col min="28" max="28" width="13.5859375" customWidth="1"/>
    <col min="29" max="29" width="11.43359375" customWidth="1"/>
    <col min="30" max="30" width="11.56640625" customWidth="1"/>
    <col min="31" max="31" width="8.203125" customWidth="1"/>
    <col min="37" max="37" width="10.0859375" hidden="1" customWidth="1"/>
    <col min="38" max="39" width="0" hidden="1" customWidth="1"/>
    <col min="43" max="44" width="9.55078125" customWidth="1"/>
    <col min="45" max="45" width="9.81640625" customWidth="1"/>
    <col min="46" max="46" width="10.22265625" customWidth="1"/>
    <col min="47" max="47" width="11.296875" customWidth="1"/>
    <col min="48" max="48" width="12.375" customWidth="1"/>
    <col min="49" max="49" width="11.56640625" customWidth="1"/>
    <col min="50" max="50" width="7.6640625" customWidth="1"/>
    <col min="51" max="51" width="7.3984375" customWidth="1"/>
    <col min="52" max="52" width="6.58984375" bestFit="1" customWidth="1"/>
  </cols>
  <sheetData>
    <row r="1" spans="1:53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120">
        <v>44166</v>
      </c>
      <c r="AX1" s="181"/>
      <c r="AY1" s="180" t="s">
        <v>138</v>
      </c>
      <c r="AZ1" s="180" t="s">
        <v>139</v>
      </c>
    </row>
    <row r="2" spans="1:53" ht="15" customHeight="1" thickBot="1" x14ac:dyDescent="0.2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6">
        <v>531.5</v>
      </c>
      <c r="H2" s="22">
        <v>568.94736842105306</v>
      </c>
      <c r="I2" s="6">
        <v>452.77777777777777</v>
      </c>
      <c r="J2" s="6">
        <v>462</v>
      </c>
      <c r="K2" s="7">
        <v>450.553</v>
      </c>
      <c r="L2" s="98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22">
        <v>600</v>
      </c>
      <c r="R2" s="6">
        <v>595.86956521739103</v>
      </c>
      <c r="S2" s="42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95">
        <v>452.8</v>
      </c>
      <c r="AC2" s="22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103">
        <v>420</v>
      </c>
      <c r="AK2" s="102">
        <v>438.82</v>
      </c>
      <c r="AL2" s="6">
        <v>439.75656400000003</v>
      </c>
      <c r="AM2" s="121">
        <v>424.16666666666703</v>
      </c>
      <c r="AN2" s="124">
        <v>466.53846153846155</v>
      </c>
      <c r="AO2" s="127">
        <v>508.84210526315798</v>
      </c>
      <c r="AP2" s="127">
        <v>513.25741800000003</v>
      </c>
      <c r="AQ2" s="127">
        <v>520.64832100000001</v>
      </c>
      <c r="AR2" s="127">
        <v>510.23809523809501</v>
      </c>
      <c r="AS2" s="127">
        <v>539.5</v>
      </c>
      <c r="AT2" s="132">
        <v>515.625</v>
      </c>
      <c r="AU2" s="132">
        <v>557.61904761904805</v>
      </c>
      <c r="AV2" s="103">
        <v>560.37512400000003</v>
      </c>
      <c r="AW2" s="175">
        <v>574</v>
      </c>
      <c r="AX2" s="182"/>
      <c r="AY2" s="186">
        <f>(AW2-AV2)/AV2*100</f>
        <v>2.4313848735369579</v>
      </c>
      <c r="AZ2" s="184">
        <f>(AW2-AK2)/AK2*100</f>
        <v>30.805341597921704</v>
      </c>
      <c r="BA2" s="177"/>
    </row>
    <row r="3" spans="1:53" ht="15" customHeight="1" thickBot="1" x14ac:dyDescent="0.2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6">
        <v>46.05263157894737</v>
      </c>
      <c r="H3" s="22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22">
        <v>45.714285714285715</v>
      </c>
      <c r="R3" s="6">
        <v>47.173913043478258</v>
      </c>
      <c r="S3" s="42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95">
        <v>45</v>
      </c>
      <c r="AC3" s="22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103">
        <v>47.8</v>
      </c>
      <c r="AK3" s="102">
        <v>49.71</v>
      </c>
      <c r="AL3" s="6">
        <v>49.765000000000001</v>
      </c>
      <c r="AM3" s="121">
        <v>40.799999999999997</v>
      </c>
      <c r="AN3" s="124">
        <v>39.807692307692307</v>
      </c>
      <c r="AO3" s="127">
        <v>43.095238095238102</v>
      </c>
      <c r="AP3" s="127">
        <v>43.826086956521699</v>
      </c>
      <c r="AQ3" s="127">
        <v>45.090909090909101</v>
      </c>
      <c r="AR3" s="127">
        <v>42.636363636363598</v>
      </c>
      <c r="AS3" s="127">
        <v>45.746212999999997</v>
      </c>
      <c r="AT3" s="132">
        <v>44.411764705882398</v>
      </c>
      <c r="AU3" s="132">
        <v>47.909090909090899</v>
      </c>
      <c r="AV3" s="102">
        <v>48.95</v>
      </c>
      <c r="AW3" s="175">
        <v>52</v>
      </c>
      <c r="AX3" s="182"/>
      <c r="AY3" s="186">
        <f t="shared" ref="AY3:AY44" si="0">(AW3-AV3)/AV3*100</f>
        <v>6.2308478038815052</v>
      </c>
      <c r="AZ3" s="184">
        <f t="shared" ref="AZ3:AZ44" si="1">(AW3-AK3)/AK3*100</f>
        <v>4.6067189700261499</v>
      </c>
      <c r="BA3" s="177"/>
    </row>
    <row r="4" spans="1:53" ht="15" customHeight="1" thickBot="1" x14ac:dyDescent="0.2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6">
        <v>418.11516785398754</v>
      </c>
      <c r="H4" s="22">
        <v>485.555555555556</v>
      </c>
      <c r="I4" s="6">
        <v>430.08235294117628</v>
      </c>
      <c r="J4" s="6">
        <v>438.59649122807014</v>
      </c>
      <c r="K4" s="6">
        <v>428.07017543859649</v>
      </c>
      <c r="L4" s="98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22">
        <v>440.59644059644063</v>
      </c>
      <c r="R4" s="6">
        <v>429.26844435116845</v>
      </c>
      <c r="S4" s="42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95">
        <v>412.69841269841265</v>
      </c>
      <c r="AC4" s="22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102">
        <v>362.02</v>
      </c>
      <c r="AK4" s="102">
        <v>344.44</v>
      </c>
      <c r="AL4" s="6">
        <v>348.0662078007212</v>
      </c>
      <c r="AM4" s="121">
        <v>362.00404040404044</v>
      </c>
      <c r="AN4" s="124">
        <v>348.71794871794867</v>
      </c>
      <c r="AO4" s="127">
        <v>347.57890895821936</v>
      </c>
      <c r="AP4" s="127">
        <v>349.222222222222</v>
      </c>
      <c r="AQ4" s="127">
        <v>344.18300653594798</v>
      </c>
      <c r="AR4" s="127">
        <v>377.77777777777783</v>
      </c>
      <c r="AS4" s="127">
        <v>357.26495726495733</v>
      </c>
      <c r="AT4" s="132">
        <v>369.56228956228955</v>
      </c>
      <c r="AU4" s="132">
        <v>378.16993464052302</v>
      </c>
      <c r="AV4" s="102">
        <v>400.56</v>
      </c>
      <c r="AW4" s="175">
        <v>406.46464646464642</v>
      </c>
      <c r="AX4" s="182"/>
      <c r="AY4" s="186">
        <f t="shared" si="0"/>
        <v>1.4740978791308215</v>
      </c>
      <c r="AZ4" s="184">
        <f t="shared" si="1"/>
        <v>18.007387778610621</v>
      </c>
      <c r="BA4" s="177"/>
    </row>
    <row r="5" spans="1:53" ht="15" customHeight="1" thickBot="1" x14ac:dyDescent="0.2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6">
        <v>365.64581388110804</v>
      </c>
      <c r="H5" s="22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22">
        <v>375.41048409645293</v>
      </c>
      <c r="R5" s="6">
        <v>390.33816425120779</v>
      </c>
      <c r="S5" s="42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95">
        <v>374.07407407407413</v>
      </c>
      <c r="AC5" s="22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102">
        <v>284.48</v>
      </c>
      <c r="AK5" s="102">
        <v>269.44</v>
      </c>
      <c r="AL5" s="6">
        <v>279.08249158249168</v>
      </c>
      <c r="AM5" s="121">
        <v>285.81176470588201</v>
      </c>
      <c r="AN5" s="124">
        <v>246.15384615384625</v>
      </c>
      <c r="AO5" s="127">
        <v>257.61047156584686</v>
      </c>
      <c r="AP5" s="127">
        <v>258.30089717046201</v>
      </c>
      <c r="AQ5" s="127">
        <v>248.383838383838</v>
      </c>
      <c r="AR5" s="127">
        <v>255.37730243612603</v>
      </c>
      <c r="AS5" s="127">
        <v>260.07054673721302</v>
      </c>
      <c r="AT5" s="132">
        <v>294.44444444444446</v>
      </c>
      <c r="AU5" s="132">
        <v>316.44444444444451</v>
      </c>
      <c r="AV5" s="102">
        <v>365.95</v>
      </c>
      <c r="AW5" s="175">
        <v>365.91919191919197</v>
      </c>
      <c r="AX5" s="182"/>
      <c r="AY5" s="186">
        <f t="shared" si="0"/>
        <v>-8.4186585074504418E-3</v>
      </c>
      <c r="AZ5" s="184">
        <f t="shared" si="1"/>
        <v>35.807301038892511</v>
      </c>
      <c r="BA5" s="177"/>
    </row>
    <row r="6" spans="1:53" ht="15" customHeight="1" thickBot="1" x14ac:dyDescent="0.2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6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98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22">
        <v>1056.7883066379663</v>
      </c>
      <c r="R6" s="6">
        <v>1016.7233977384352</v>
      </c>
      <c r="S6" s="42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95">
        <v>1102.6036425248999</v>
      </c>
      <c r="AC6" s="22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102">
        <v>1442.92</v>
      </c>
      <c r="AK6" s="102">
        <v>1446.67</v>
      </c>
      <c r="AL6" s="6">
        <v>1447.30326267946</v>
      </c>
      <c r="AM6" s="121">
        <v>1390.35143997719</v>
      </c>
      <c r="AN6" s="124">
        <v>1357.21547878411</v>
      </c>
      <c r="AO6" s="127">
        <v>1403.85171187029</v>
      </c>
      <c r="AP6" s="127">
        <v>1472.5148337892886</v>
      </c>
      <c r="AQ6" s="127">
        <v>1426.0774030688101</v>
      </c>
      <c r="AR6" s="127">
        <v>1396.13378684807</v>
      </c>
      <c r="AS6" s="127">
        <v>1344.65860418241</v>
      </c>
      <c r="AT6" s="132">
        <v>1330.0773300773301</v>
      </c>
      <c r="AU6" s="132">
        <v>1363.2054495212401</v>
      </c>
      <c r="AV6" s="102">
        <v>1317.52</v>
      </c>
      <c r="AW6" s="175">
        <v>1302.8922378403299</v>
      </c>
      <c r="AX6" s="182"/>
      <c r="AY6" s="186">
        <f t="shared" si="0"/>
        <v>-1.1102497236983162</v>
      </c>
      <c r="AZ6" s="184">
        <f t="shared" si="1"/>
        <v>-9.93853208815211</v>
      </c>
      <c r="BA6" s="177"/>
    </row>
    <row r="7" spans="1:53" ht="15" customHeight="1" thickBot="1" x14ac:dyDescent="0.2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6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98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22">
        <v>1410.41381973132</v>
      </c>
      <c r="R7" s="6">
        <v>1410.5954975536999</v>
      </c>
      <c r="S7" s="42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95">
        <v>1399.3207656823199</v>
      </c>
      <c r="AC7" s="22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102">
        <v>1264.53</v>
      </c>
      <c r="AK7" s="102">
        <v>1258.05</v>
      </c>
      <c r="AL7" s="6">
        <v>1196.0221734892787</v>
      </c>
      <c r="AM7" s="121">
        <v>1225.25873507298</v>
      </c>
      <c r="AN7" s="124">
        <v>1271.3468453743101</v>
      </c>
      <c r="AO7" s="127">
        <v>1282.9991645781099</v>
      </c>
      <c r="AP7" s="127">
        <v>1306.22351332878</v>
      </c>
      <c r="AQ7" s="127">
        <v>1383.86216218052</v>
      </c>
      <c r="AR7" s="127">
        <v>1403.58395989975</v>
      </c>
      <c r="AS7" s="127">
        <v>1440.6416752281416</v>
      </c>
      <c r="AT7" s="132">
        <v>1500.2239974937299</v>
      </c>
      <c r="AU7" s="132">
        <v>1547.87935748462</v>
      </c>
      <c r="AV7" s="102">
        <v>1603.79</v>
      </c>
      <c r="AW7" s="175">
        <v>1633.6511082959801</v>
      </c>
      <c r="AX7" s="182"/>
      <c r="AY7" s="186">
        <f t="shared" si="0"/>
        <v>1.8619088718585415</v>
      </c>
      <c r="AZ7" s="184">
        <f t="shared" si="1"/>
        <v>29.855817200904582</v>
      </c>
      <c r="BA7" s="177"/>
    </row>
    <row r="8" spans="1:53" ht="15" customHeight="1" thickBot="1" x14ac:dyDescent="0.2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6">
        <v>388.947368421053</v>
      </c>
      <c r="H8" s="22">
        <v>352.38095238095241</v>
      </c>
      <c r="I8" s="6">
        <v>347.22222222222223</v>
      </c>
      <c r="J8" s="6">
        <v>355</v>
      </c>
      <c r="K8" s="6">
        <v>359.52380952380952</v>
      </c>
      <c r="L8" s="98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22">
        <v>345</v>
      </c>
      <c r="R8" s="6">
        <v>345.23809523809524</v>
      </c>
      <c r="S8" s="42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95">
        <v>350</v>
      </c>
      <c r="AC8" s="22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103">
        <v>358.7</v>
      </c>
      <c r="AK8" s="102">
        <v>356.25</v>
      </c>
      <c r="AL8" s="6">
        <v>361.53846153846155</v>
      </c>
      <c r="AM8" s="121">
        <v>350.92592592592592</v>
      </c>
      <c r="AN8" s="124">
        <v>360.86956521739131</v>
      </c>
      <c r="AO8" s="127">
        <v>362.5</v>
      </c>
      <c r="AP8" s="127">
        <v>387.5</v>
      </c>
      <c r="AQ8" s="127">
        <v>362.777777777778</v>
      </c>
      <c r="AR8" s="127">
        <v>349.09090909090907</v>
      </c>
      <c r="AS8" s="127">
        <v>350</v>
      </c>
      <c r="AT8" s="132">
        <v>361.76470588235293</v>
      </c>
      <c r="AU8" s="132">
        <v>364.28571428571428</v>
      </c>
      <c r="AV8" s="102">
        <v>368.18</v>
      </c>
      <c r="AW8" s="175">
        <v>365.26315789473699</v>
      </c>
      <c r="AX8" s="182"/>
      <c r="AY8" s="186">
        <f t="shared" si="0"/>
        <v>-0.79223263220789164</v>
      </c>
      <c r="AZ8" s="184">
        <f t="shared" si="1"/>
        <v>2.5300092336103837</v>
      </c>
      <c r="BA8" s="177"/>
    </row>
    <row r="9" spans="1:53" ht="15" customHeight="1" thickBot="1" x14ac:dyDescent="0.2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6">
        <v>304.21052631578948</v>
      </c>
      <c r="H9" s="22">
        <v>319.04761904761904</v>
      </c>
      <c r="I9" s="6">
        <v>336.11111111111109</v>
      </c>
      <c r="J9" s="6">
        <v>322.5</v>
      </c>
      <c r="K9" s="6">
        <v>330.95238095238096</v>
      </c>
      <c r="L9" s="98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22">
        <v>309.52380952380952</v>
      </c>
      <c r="R9" s="6">
        <v>295.23809523809524</v>
      </c>
      <c r="S9" s="42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95">
        <v>316.66666666666669</v>
      </c>
      <c r="AC9" s="22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103">
        <v>327.08</v>
      </c>
      <c r="AK9" s="102">
        <v>318.75</v>
      </c>
      <c r="AL9" s="6">
        <v>320.83333333333331</v>
      </c>
      <c r="AM9" s="121">
        <v>315.2</v>
      </c>
      <c r="AN9" s="124">
        <v>327.08333333333331</v>
      </c>
      <c r="AO9" s="127">
        <v>312.5</v>
      </c>
      <c r="AP9" s="127">
        <v>324.16666666666669</v>
      </c>
      <c r="AQ9" s="127">
        <v>321.05263157894734</v>
      </c>
      <c r="AR9" s="127">
        <v>312.72727272727275</v>
      </c>
      <c r="AS9" s="127">
        <v>311.90476190476193</v>
      </c>
      <c r="AT9" s="132">
        <v>313.058823529412</v>
      </c>
      <c r="AU9" s="132">
        <v>315</v>
      </c>
      <c r="AV9" s="102">
        <v>331.25</v>
      </c>
      <c r="AW9" s="175">
        <v>330.31578947368399</v>
      </c>
      <c r="AX9" s="182"/>
      <c r="AY9" s="186">
        <f t="shared" si="0"/>
        <v>-0.28202581926520992</v>
      </c>
      <c r="AZ9" s="184">
        <f t="shared" si="1"/>
        <v>3.6284829721361547</v>
      </c>
      <c r="BA9" s="177"/>
    </row>
    <row r="10" spans="1:53" ht="15" customHeight="1" thickBot="1" x14ac:dyDescent="0.2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6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22">
        <v>383.838383838384</v>
      </c>
      <c r="R10" s="6">
        <v>359.43722943722901</v>
      </c>
      <c r="S10" s="42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95">
        <v>325.45454545454498</v>
      </c>
      <c r="AC10" s="22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103">
        <v>289.23</v>
      </c>
      <c r="AK10" s="102">
        <v>276.82</v>
      </c>
      <c r="AL10" s="6">
        <v>279.135642135642</v>
      </c>
      <c r="AM10" s="121">
        <v>271.885521885522</v>
      </c>
      <c r="AN10" s="124">
        <v>247.43870722655677</v>
      </c>
      <c r="AO10" s="127">
        <v>263.22257053291537</v>
      </c>
      <c r="AP10" s="127">
        <v>280</v>
      </c>
      <c r="AQ10" s="127">
        <v>350.45454545454498</v>
      </c>
      <c r="AR10" s="127">
        <v>327.27272727272725</v>
      </c>
      <c r="AS10" s="127">
        <v>368.18181818181813</v>
      </c>
      <c r="AT10" s="132">
        <v>400.90909090909099</v>
      </c>
      <c r="AU10" s="132">
        <v>431.81818181818181</v>
      </c>
      <c r="AV10" s="102">
        <v>454.98</v>
      </c>
      <c r="AW10" s="175">
        <v>453.817069780373</v>
      </c>
      <c r="AX10" s="182"/>
      <c r="AY10" s="186">
        <f t="shared" si="0"/>
        <v>-0.25560029443646193</v>
      </c>
      <c r="AZ10" s="184">
        <f t="shared" si="1"/>
        <v>63.939408200409297</v>
      </c>
      <c r="BA10" s="177"/>
    </row>
    <row r="11" spans="1:53" ht="15" customHeight="1" thickBot="1" x14ac:dyDescent="0.2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6">
        <v>975</v>
      </c>
      <c r="H11" s="22">
        <v>1042.8571428571429</v>
      </c>
      <c r="I11" s="6">
        <v>1128.5714285714287</v>
      </c>
      <c r="J11" s="6">
        <v>1042.8571428571429</v>
      </c>
      <c r="K11" s="7">
        <v>1025</v>
      </c>
      <c r="L11" s="98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22">
        <v>1025</v>
      </c>
      <c r="R11" s="6">
        <v>1100</v>
      </c>
      <c r="S11" s="42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95">
        <v>1012.5</v>
      </c>
      <c r="AC11" s="22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103">
        <v>1100</v>
      </c>
      <c r="AK11" s="102">
        <v>1087.4100000000001</v>
      </c>
      <c r="AL11" s="6">
        <v>1025</v>
      </c>
      <c r="AM11" s="121">
        <v>1033.3333333333301</v>
      </c>
      <c r="AN11" s="124">
        <v>1100</v>
      </c>
      <c r="AO11" s="127">
        <v>1150</v>
      </c>
      <c r="AP11" s="127">
        <v>1203.3333333333301</v>
      </c>
      <c r="AQ11" s="127">
        <v>1233.3333333333333</v>
      </c>
      <c r="AR11" s="127">
        <v>1233.3333333333333</v>
      </c>
      <c r="AS11" s="127">
        <v>1250</v>
      </c>
      <c r="AT11" s="132">
        <v>1200.6372714199999</v>
      </c>
      <c r="AU11" s="132">
        <v>1207</v>
      </c>
      <c r="AV11" s="102">
        <v>1213.33</v>
      </c>
      <c r="AW11" s="175">
        <v>1200</v>
      </c>
      <c r="AX11" s="182"/>
      <c r="AY11" s="186">
        <f t="shared" si="0"/>
        <v>-1.0986293918389827</v>
      </c>
      <c r="AZ11" s="184">
        <f t="shared" si="1"/>
        <v>10.353960327751253</v>
      </c>
      <c r="BA11" s="177"/>
    </row>
    <row r="12" spans="1:53" ht="15" customHeight="1" thickBot="1" x14ac:dyDescent="0.2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6">
        <v>1093.75</v>
      </c>
      <c r="H12" s="22">
        <v>1190</v>
      </c>
      <c r="I12" s="6">
        <v>1188.8888888888889</v>
      </c>
      <c r="J12" s="6">
        <v>1112.5</v>
      </c>
      <c r="K12" s="7">
        <v>1103.6600000000001</v>
      </c>
      <c r="L12" s="98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22">
        <v>1100</v>
      </c>
      <c r="R12" s="6">
        <v>1066.6666666666667</v>
      </c>
      <c r="S12" s="42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95">
        <v>1051.4705882352941</v>
      </c>
      <c r="AC12" s="22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103">
        <v>1150</v>
      </c>
      <c r="AK12" s="103">
        <v>1173.33</v>
      </c>
      <c r="AL12" s="6">
        <v>1207.7777777777801</v>
      </c>
      <c r="AM12" s="121">
        <v>1210</v>
      </c>
      <c r="AN12" s="124">
        <v>1240</v>
      </c>
      <c r="AO12" s="127">
        <v>1300</v>
      </c>
      <c r="AP12" s="127">
        <v>1320</v>
      </c>
      <c r="AQ12" s="127">
        <v>1315.4813260000001</v>
      </c>
      <c r="AR12" s="127">
        <v>1321.427318</v>
      </c>
      <c r="AS12" s="127">
        <v>1330</v>
      </c>
      <c r="AT12" s="132">
        <v>1310</v>
      </c>
      <c r="AU12" s="132">
        <v>1300</v>
      </c>
      <c r="AV12" s="103">
        <v>1350</v>
      </c>
      <c r="AW12" s="176">
        <v>1350.573128</v>
      </c>
      <c r="AX12" s="183"/>
      <c r="AY12" s="186">
        <f t="shared" si="0"/>
        <v>4.2453925925925701E-2</v>
      </c>
      <c r="AZ12" s="184">
        <f t="shared" si="1"/>
        <v>15.105991323838994</v>
      </c>
      <c r="BA12" s="177"/>
    </row>
    <row r="13" spans="1:53" ht="15" customHeight="1" thickBot="1" x14ac:dyDescent="0.2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6">
        <v>160.625</v>
      </c>
      <c r="H13" s="22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22">
        <v>149.47368421052633</v>
      </c>
      <c r="R13" s="6">
        <v>149.41176470588235</v>
      </c>
      <c r="S13" s="42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95">
        <v>150.66666666666666</v>
      </c>
      <c r="AC13" s="22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102">
        <v>144.12</v>
      </c>
      <c r="AK13" s="103">
        <v>145.26453000000001</v>
      </c>
      <c r="AL13" s="6">
        <v>147.14265700000001</v>
      </c>
      <c r="AM13" s="121">
        <v>150.142857142857</v>
      </c>
      <c r="AN13" s="124">
        <v>149.33333333333334</v>
      </c>
      <c r="AO13" s="127">
        <v>154.28571428571428</v>
      </c>
      <c r="AP13" s="127">
        <v>163.75</v>
      </c>
      <c r="AQ13" s="127">
        <v>168</v>
      </c>
      <c r="AR13" s="127">
        <v>170.01532700000001</v>
      </c>
      <c r="AS13" s="127">
        <v>170.84623149999999</v>
      </c>
      <c r="AT13" s="132">
        <v>170.6942817</v>
      </c>
      <c r="AU13" s="132">
        <v>171.38519400000001</v>
      </c>
      <c r="AV13" s="103">
        <v>170.274361</v>
      </c>
      <c r="AW13" s="175">
        <v>170.853623</v>
      </c>
      <c r="AX13" s="182"/>
      <c r="AY13" s="186">
        <f t="shared" si="0"/>
        <v>0.3401933189460038</v>
      </c>
      <c r="AZ13" s="184">
        <f t="shared" si="1"/>
        <v>17.615513573754026</v>
      </c>
      <c r="BA13" s="177"/>
    </row>
    <row r="14" spans="1:53" ht="15" customHeight="1" thickBot="1" x14ac:dyDescent="0.2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6">
        <v>196.5</v>
      </c>
      <c r="H14" s="22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22">
        <v>189.52380952381</v>
      </c>
      <c r="R14" s="6">
        <v>183.04347826086956</v>
      </c>
      <c r="S14" s="42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95">
        <v>178.18181818181819</v>
      </c>
      <c r="AC14" s="22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102">
        <v>178.33</v>
      </c>
      <c r="AK14" s="103">
        <v>176.25</v>
      </c>
      <c r="AL14" s="6">
        <v>180</v>
      </c>
      <c r="AM14" s="121">
        <v>182.8</v>
      </c>
      <c r="AN14" s="124">
        <v>170.86956521739131</v>
      </c>
      <c r="AO14" s="127">
        <v>182.38095238095238</v>
      </c>
      <c r="AP14" s="127">
        <v>183.91304347826087</v>
      </c>
      <c r="AQ14" s="127">
        <v>184.54545454545453</v>
      </c>
      <c r="AR14" s="127">
        <v>183.63636363636363</v>
      </c>
      <c r="AS14" s="127">
        <v>200.25170068027199</v>
      </c>
      <c r="AT14" s="132">
        <v>198.46281439800001</v>
      </c>
      <c r="AU14" s="132">
        <v>200.38561290000001</v>
      </c>
      <c r="AV14" s="102">
        <v>198.29</v>
      </c>
      <c r="AW14" s="175">
        <v>198.31764705882401</v>
      </c>
      <c r="AX14" s="182"/>
      <c r="AY14" s="186">
        <f t="shared" si="0"/>
        <v>1.3942739837619577E-2</v>
      </c>
      <c r="AZ14" s="184">
        <f t="shared" si="1"/>
        <v>12.520650813517168</v>
      </c>
      <c r="BA14" s="177"/>
    </row>
    <row r="15" spans="1:53" ht="15" customHeight="1" thickBot="1" x14ac:dyDescent="0.2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6">
        <v>1890</v>
      </c>
      <c r="H15" s="22">
        <v>1887.5</v>
      </c>
      <c r="I15" s="6">
        <v>1800</v>
      </c>
      <c r="J15" s="6">
        <v>1811.1111111111099</v>
      </c>
      <c r="K15" s="6">
        <v>1790</v>
      </c>
      <c r="L15" s="98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22">
        <v>1850</v>
      </c>
      <c r="R15" s="6">
        <v>1785.7142857142858</v>
      </c>
      <c r="S15" s="42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95">
        <v>1805.7142857142901</v>
      </c>
      <c r="AC15" s="22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102">
        <v>2042.86</v>
      </c>
      <c r="AK15" s="103">
        <v>2080</v>
      </c>
      <c r="AL15" s="6">
        <v>2133.3333333333335</v>
      </c>
      <c r="AM15" s="121">
        <v>2087.4285714285702</v>
      </c>
      <c r="AN15" s="124">
        <v>2100</v>
      </c>
      <c r="AO15" s="127">
        <v>2170</v>
      </c>
      <c r="AP15" s="127">
        <v>2180.4137850000002</v>
      </c>
      <c r="AQ15" s="127">
        <v>2155.437512</v>
      </c>
      <c r="AR15" s="127">
        <v>2140</v>
      </c>
      <c r="AS15" s="127">
        <v>2140</v>
      </c>
      <c r="AT15" s="132">
        <v>2083.3333333333335</v>
      </c>
      <c r="AU15" s="132">
        <v>2114.2857142857142</v>
      </c>
      <c r="AV15" s="102">
        <v>2124.29</v>
      </c>
      <c r="AW15" s="175">
        <v>2140</v>
      </c>
      <c r="AX15" s="182"/>
      <c r="AY15" s="186">
        <f t="shared" si="0"/>
        <v>0.73954121141652207</v>
      </c>
      <c r="AZ15" s="184">
        <f t="shared" si="1"/>
        <v>2.8846153846153846</v>
      </c>
      <c r="BA15" s="177"/>
    </row>
    <row r="16" spans="1:53" ht="15" customHeight="1" thickBot="1" x14ac:dyDescent="0.2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6">
        <v>306.4448053715916</v>
      </c>
      <c r="H16" s="22">
        <v>338.03904170363802</v>
      </c>
      <c r="I16" s="6">
        <v>283.33</v>
      </c>
      <c r="J16" s="6">
        <v>294.57142857142901</v>
      </c>
      <c r="K16" s="6">
        <v>293.87755102040802</v>
      </c>
      <c r="L16" s="98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22">
        <v>132.2981366459627</v>
      </c>
      <c r="R16" s="6">
        <v>138.36394872472576</v>
      </c>
      <c r="S16" s="42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95">
        <v>109.00621118012425</v>
      </c>
      <c r="AC16" s="22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102">
        <v>156.87</v>
      </c>
      <c r="AK16" s="103">
        <v>149.37</v>
      </c>
      <c r="AL16" s="6">
        <v>147.48729531338199</v>
      </c>
      <c r="AM16" s="121">
        <v>148.624338624339</v>
      </c>
      <c r="AN16" s="124">
        <v>134.76005171299286</v>
      </c>
      <c r="AO16" s="127">
        <v>171.80733442802401</v>
      </c>
      <c r="AP16" s="127">
        <v>182.648007165249</v>
      </c>
      <c r="AQ16" s="127">
        <v>208.38775510204101</v>
      </c>
      <c r="AR16" s="127">
        <v>222.33766233766201</v>
      </c>
      <c r="AS16" s="127">
        <v>251.012404961985</v>
      </c>
      <c r="AT16" s="132">
        <v>263.49206349206349</v>
      </c>
      <c r="AU16" s="132">
        <v>265.900621118012</v>
      </c>
      <c r="AV16" s="102">
        <v>259.32</v>
      </c>
      <c r="AW16" s="175">
        <v>244.11027568922307</v>
      </c>
      <c r="AX16" s="182"/>
      <c r="AY16" s="186">
        <f t="shared" si="0"/>
        <v>-5.8652338079503785</v>
      </c>
      <c r="AZ16" s="184">
        <f t="shared" si="1"/>
        <v>63.426575409535424</v>
      </c>
      <c r="BA16" s="177"/>
    </row>
    <row r="17" spans="1:53" ht="15" customHeight="1" thickBot="1" x14ac:dyDescent="0.2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6">
        <v>308.07142857142901</v>
      </c>
      <c r="H17" s="22">
        <v>310</v>
      </c>
      <c r="I17" s="6">
        <v>315.94499999999999</v>
      </c>
      <c r="J17" s="6">
        <v>329.15789473684202</v>
      </c>
      <c r="K17" s="6">
        <v>282.925170068027</v>
      </c>
      <c r="L17" s="98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22">
        <v>174.107142857143</v>
      </c>
      <c r="R17" s="6">
        <v>157.727272727273</v>
      </c>
      <c r="S17" s="42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95">
        <v>126.15942028985501</v>
      </c>
      <c r="AC17" s="22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102">
        <v>117.31</v>
      </c>
      <c r="AK17" s="103">
        <v>115.56</v>
      </c>
      <c r="AL17" s="6">
        <v>114.66485507246377</v>
      </c>
      <c r="AM17" s="121">
        <v>157.60869565217391</v>
      </c>
      <c r="AN17" s="124">
        <v>115.68653846153846</v>
      </c>
      <c r="AO17" s="127">
        <v>199.75317329997134</v>
      </c>
      <c r="AP17" s="127">
        <v>208.44155844155847</v>
      </c>
      <c r="AQ17" s="127">
        <v>257.5</v>
      </c>
      <c r="AR17" s="127">
        <v>262.72727272727298</v>
      </c>
      <c r="AS17" s="127">
        <v>295.25197400000002</v>
      </c>
      <c r="AT17" s="132">
        <v>231.07638888888889</v>
      </c>
      <c r="AU17" s="132">
        <v>286.19047619047598</v>
      </c>
      <c r="AV17" s="103">
        <v>269.2</v>
      </c>
      <c r="AW17" s="175">
        <v>231.94444444444446</v>
      </c>
      <c r="AX17" s="182"/>
      <c r="AY17" s="186">
        <f t="shared" si="0"/>
        <v>-13.83935941885421</v>
      </c>
      <c r="AZ17" s="184">
        <f t="shared" si="1"/>
        <v>100.71343409868851</v>
      </c>
      <c r="BA17" s="177"/>
    </row>
    <row r="18" spans="1:53" ht="15" customHeight="1" thickBot="1" x14ac:dyDescent="0.2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6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98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22">
        <v>1027.5490196078431</v>
      </c>
      <c r="R18" s="6">
        <v>1204.7008547008547</v>
      </c>
      <c r="S18" s="42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95">
        <v>1116.72105672106</v>
      </c>
      <c r="AC18" s="22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102">
        <v>1054.05</v>
      </c>
      <c r="AK18" s="103">
        <v>1021.57</v>
      </c>
      <c r="AL18" s="6">
        <v>1059.2415754180499</v>
      </c>
      <c r="AM18" s="121">
        <v>1085.2967711301001</v>
      </c>
      <c r="AN18" s="124">
        <v>1015.9849567357305</v>
      </c>
      <c r="AO18" s="127">
        <v>1058.8297172912601</v>
      </c>
      <c r="AP18" s="127">
        <v>1110.7821916645401</v>
      </c>
      <c r="AQ18" s="127">
        <v>1191.92782526116</v>
      </c>
      <c r="AR18" s="127">
        <v>1201.4002267573701</v>
      </c>
      <c r="AS18" s="127">
        <v>1233.40213278294</v>
      </c>
      <c r="AT18" s="132">
        <v>1242.8300094966762</v>
      </c>
      <c r="AU18" s="132">
        <v>1297.2222222222199</v>
      </c>
      <c r="AV18" s="102">
        <v>1311.58</v>
      </c>
      <c r="AW18" s="175">
        <v>1341.01495726496</v>
      </c>
      <c r="AX18" s="182"/>
      <c r="AY18" s="186">
        <f t="shared" si="0"/>
        <v>2.2442365135912472</v>
      </c>
      <c r="AZ18" s="184">
        <f t="shared" si="1"/>
        <v>31.270001787930333</v>
      </c>
      <c r="BA18" s="177"/>
    </row>
    <row r="19" spans="1:53" ht="15" customHeight="1" thickBot="1" x14ac:dyDescent="0.2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6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98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22">
        <v>1963.1746031746</v>
      </c>
      <c r="R19" s="6">
        <v>1988.2724994303901</v>
      </c>
      <c r="S19" s="42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95">
        <v>2121.7014869188783</v>
      </c>
      <c r="AC19" s="22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102">
        <v>2198.41</v>
      </c>
      <c r="AK19" s="103">
        <v>2238.21</v>
      </c>
      <c r="AL19" s="6">
        <v>2232.7272727272698</v>
      </c>
      <c r="AM19" s="121">
        <v>2189.8095238095202</v>
      </c>
      <c r="AN19" s="124">
        <v>2156.50793650794</v>
      </c>
      <c r="AO19" s="127">
        <v>2105.63114134543</v>
      </c>
      <c r="AP19" s="127">
        <v>2180.3450655624601</v>
      </c>
      <c r="AQ19" s="127">
        <v>2103.8429406850501</v>
      </c>
      <c r="AR19" s="127">
        <v>2101.8204432383541</v>
      </c>
      <c r="AS19" s="127">
        <v>2080.50793650794</v>
      </c>
      <c r="AT19" s="132">
        <v>2102.2222222222199</v>
      </c>
      <c r="AU19" s="132">
        <v>2152.2790404040402</v>
      </c>
      <c r="AV19" s="102">
        <v>2160.5500000000002</v>
      </c>
      <c r="AW19" s="175">
        <v>2174.4778613199701</v>
      </c>
      <c r="AX19" s="182"/>
      <c r="AY19" s="186">
        <f t="shared" si="0"/>
        <v>0.64464424891670669</v>
      </c>
      <c r="AZ19" s="184">
        <f t="shared" si="1"/>
        <v>-2.8474601882767905</v>
      </c>
      <c r="BA19" s="177"/>
    </row>
    <row r="20" spans="1:53" ht="15" customHeight="1" thickBot="1" x14ac:dyDescent="0.2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6">
        <v>293.81215253308301</v>
      </c>
      <c r="H20" s="22">
        <v>291.59279873565589</v>
      </c>
      <c r="I20" s="6">
        <v>303.70444444444445</v>
      </c>
      <c r="J20" s="6">
        <v>286.33699633699632</v>
      </c>
      <c r="K20" s="6">
        <v>281.71428571428601</v>
      </c>
      <c r="L20" s="98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22">
        <v>355.781651503577</v>
      </c>
      <c r="R20" s="6">
        <v>324.21356421356427</v>
      </c>
      <c r="S20" s="42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95">
        <v>268.29702069230501</v>
      </c>
      <c r="AC20" s="22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102">
        <v>280.58</v>
      </c>
      <c r="AK20" s="103">
        <v>302.77</v>
      </c>
      <c r="AL20" s="6">
        <v>310.34646512907398</v>
      </c>
      <c r="AM20" s="121">
        <v>313.25733203994099</v>
      </c>
      <c r="AN20" s="124">
        <v>343.4782994782995</v>
      </c>
      <c r="AO20" s="127">
        <v>351.36397993540851</v>
      </c>
      <c r="AP20" s="127">
        <v>353.39031620553402</v>
      </c>
      <c r="AQ20" s="127">
        <v>382.67044422650832</v>
      </c>
      <c r="AR20" s="127">
        <v>365.04656959202424</v>
      </c>
      <c r="AS20" s="127">
        <v>400.30952380952402</v>
      </c>
      <c r="AT20" s="132">
        <v>382.01433982683989</v>
      </c>
      <c r="AU20" s="132">
        <v>460.70936639118457</v>
      </c>
      <c r="AV20" s="102">
        <v>925.41</v>
      </c>
      <c r="AW20" s="175">
        <v>893.65384615384596</v>
      </c>
      <c r="AX20" s="182"/>
      <c r="AY20" s="186">
        <f t="shared" si="0"/>
        <v>-3.4315766899162541</v>
      </c>
      <c r="AZ20" s="184">
        <f t="shared" si="1"/>
        <v>195.15931107898604</v>
      </c>
      <c r="BA20" s="177"/>
    </row>
    <row r="21" spans="1:53" ht="15" customHeight="1" thickBot="1" x14ac:dyDescent="0.2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6">
        <v>440</v>
      </c>
      <c r="H21" s="22">
        <v>426.799866799867</v>
      </c>
      <c r="I21" s="6">
        <v>380.89</v>
      </c>
      <c r="J21" s="6">
        <v>368.18181818181802</v>
      </c>
      <c r="K21" s="6">
        <v>360.56277056277099</v>
      </c>
      <c r="L21" s="98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22">
        <v>334.58393458393454</v>
      </c>
      <c r="R21" s="6">
        <v>330.21120293847565</v>
      </c>
      <c r="S21" s="42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95">
        <v>319.69696969696969</v>
      </c>
      <c r="AC21" s="22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102">
        <v>408.99</v>
      </c>
      <c r="AK21" s="103">
        <v>410.33</v>
      </c>
      <c r="AL21" s="6">
        <v>407.51074870000701</v>
      </c>
      <c r="AM21" s="121">
        <v>404.72663139329802</v>
      </c>
      <c r="AN21" s="124">
        <v>391.13746157224398</v>
      </c>
      <c r="AO21" s="127">
        <v>411.33689839572196</v>
      </c>
      <c r="AP21" s="127">
        <v>434</v>
      </c>
      <c r="AQ21" s="127">
        <v>430.30303030303031</v>
      </c>
      <c r="AR21" s="127">
        <v>479.47505748017261</v>
      </c>
      <c r="AS21" s="127">
        <v>491.29728659140414</v>
      </c>
      <c r="AT21" s="132">
        <v>519.48051948051898</v>
      </c>
      <c r="AU21" s="132">
        <v>575.18939393939399</v>
      </c>
      <c r="AV21" s="102">
        <v>590.98</v>
      </c>
      <c r="AW21" s="175">
        <v>585.27657527657504</v>
      </c>
      <c r="AX21" s="182"/>
      <c r="AY21" s="186">
        <f t="shared" si="0"/>
        <v>-0.96507914369775172</v>
      </c>
      <c r="AZ21" s="184">
        <f t="shared" si="1"/>
        <v>42.635579966508679</v>
      </c>
      <c r="BA21" s="177"/>
    </row>
    <row r="22" spans="1:53" ht="15" customHeight="1" thickBot="1" x14ac:dyDescent="0.2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6">
        <v>359.00603918778802</v>
      </c>
      <c r="H22" s="22">
        <v>321.30832130832124</v>
      </c>
      <c r="I22" s="6">
        <v>305.05</v>
      </c>
      <c r="J22" s="6">
        <v>315.45454545454544</v>
      </c>
      <c r="K22" s="6">
        <v>306.89242251512002</v>
      </c>
      <c r="L22" s="98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22">
        <v>248.77344877344899</v>
      </c>
      <c r="R22" s="6">
        <v>252.17391304347831</v>
      </c>
      <c r="S22" s="42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95">
        <v>242.90909090909096</v>
      </c>
      <c r="AC22" s="22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102">
        <v>288.86</v>
      </c>
      <c r="AK22" s="103">
        <v>304.55</v>
      </c>
      <c r="AL22" s="6">
        <v>300.0253179</v>
      </c>
      <c r="AM22" s="121">
        <v>300.01363636363601</v>
      </c>
      <c r="AN22" s="124">
        <v>255.06175781405142</v>
      </c>
      <c r="AO22" s="127">
        <v>306.94465177223799</v>
      </c>
      <c r="AP22" s="127">
        <v>320</v>
      </c>
      <c r="AQ22" s="127">
        <v>322.1741221741222</v>
      </c>
      <c r="AR22" s="127">
        <v>367.40128558310386</v>
      </c>
      <c r="AS22" s="127">
        <v>371.22798399394139</v>
      </c>
      <c r="AT22" s="132">
        <v>409.78609625668446</v>
      </c>
      <c r="AU22" s="132">
        <v>462.72246272246264</v>
      </c>
      <c r="AV22" s="102">
        <v>456.17</v>
      </c>
      <c r="AW22" s="175">
        <v>452.23232323232298</v>
      </c>
      <c r="AX22" s="182"/>
      <c r="AY22" s="186">
        <f t="shared" si="0"/>
        <v>-0.8632037985130615</v>
      </c>
      <c r="AZ22" s="184">
        <f t="shared" si="1"/>
        <v>48.491979390025605</v>
      </c>
      <c r="BA22" s="177"/>
    </row>
    <row r="23" spans="1:53" ht="15" customHeight="1" thickBot="1" x14ac:dyDescent="0.2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6">
        <v>393.33333333333297</v>
      </c>
      <c r="H23" s="22">
        <v>378.66310160427798</v>
      </c>
      <c r="I23" s="6">
        <v>345.45499999999998</v>
      </c>
      <c r="J23" s="6">
        <v>341.81818181818181</v>
      </c>
      <c r="K23" s="6">
        <v>316.47058823529397</v>
      </c>
      <c r="L23" s="98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22">
        <v>366.66666666666652</v>
      </c>
      <c r="R23" s="6">
        <v>342.34848484848482</v>
      </c>
      <c r="S23" s="42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95">
        <v>312.68831168831201</v>
      </c>
      <c r="AC23" s="22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102">
        <v>375.63</v>
      </c>
      <c r="AK23" s="103">
        <v>383.64</v>
      </c>
      <c r="AL23" s="6">
        <v>367.790727790728</v>
      </c>
      <c r="AM23" s="121">
        <v>359.96151996152003</v>
      </c>
      <c r="AN23" s="124">
        <v>331.46853146853147</v>
      </c>
      <c r="AO23" s="127">
        <v>379.79797979797974</v>
      </c>
      <c r="AP23" s="127">
        <v>400</v>
      </c>
      <c r="AQ23" s="127">
        <v>414.54545454545439</v>
      </c>
      <c r="AR23" s="127">
        <v>469.42148760330571</v>
      </c>
      <c r="AS23" s="127">
        <v>469.58189740542701</v>
      </c>
      <c r="AT23" s="132">
        <v>495.45454545454538</v>
      </c>
      <c r="AU23" s="132">
        <v>535.06493506493496</v>
      </c>
      <c r="AV23" s="102">
        <v>563.64</v>
      </c>
      <c r="AW23" s="175">
        <v>561.03896103896091</v>
      </c>
      <c r="AX23" s="182"/>
      <c r="AY23" s="186">
        <f t="shared" si="0"/>
        <v>-0.46147167714127468</v>
      </c>
      <c r="AZ23" s="184">
        <f t="shared" si="1"/>
        <v>46.240997038619781</v>
      </c>
      <c r="BA23" s="177"/>
    </row>
    <row r="24" spans="1:53" ht="15" customHeight="1" thickBot="1" x14ac:dyDescent="0.2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6">
        <v>463.63636363636402</v>
      </c>
      <c r="H24" s="22">
        <v>467.67676767676801</v>
      </c>
      <c r="I24" s="6">
        <v>435.52444444444399</v>
      </c>
      <c r="J24" s="8">
        <v>435.56364164444398</v>
      </c>
      <c r="K24" s="6">
        <v>369.69696969696975</v>
      </c>
      <c r="L24" s="98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22">
        <v>375.78367655887047</v>
      </c>
      <c r="R24" s="6">
        <v>360.17316017316023</v>
      </c>
      <c r="S24" s="42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95">
        <v>366.19528619528626</v>
      </c>
      <c r="AC24" s="22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102">
        <v>455.39</v>
      </c>
      <c r="AK24" s="103">
        <v>485.19</v>
      </c>
      <c r="AL24" s="6">
        <v>467.051467051467</v>
      </c>
      <c r="AM24" s="121">
        <v>458.54967093805601</v>
      </c>
      <c r="AN24" s="124">
        <v>403.14509300223602</v>
      </c>
      <c r="AO24" s="127">
        <v>464.00850611376922</v>
      </c>
      <c r="AP24" s="127">
        <v>470.58823529411762</v>
      </c>
      <c r="AQ24" s="127">
        <v>484.00843881856503</v>
      </c>
      <c r="AR24" s="127">
        <v>485.02673796791436</v>
      </c>
      <c r="AS24" s="127">
        <v>492.24589364124228</v>
      </c>
      <c r="AT24" s="132">
        <v>547.55244755244803</v>
      </c>
      <c r="AU24" s="132">
        <v>581.81818181818176</v>
      </c>
      <c r="AV24" s="102">
        <v>674.95</v>
      </c>
      <c r="AW24" s="175">
        <v>684.26573426573395</v>
      </c>
      <c r="AX24" s="182"/>
      <c r="AY24" s="186">
        <f t="shared" si="0"/>
        <v>1.3802110179619096</v>
      </c>
      <c r="AZ24" s="184">
        <f t="shared" si="1"/>
        <v>41.030469355455381</v>
      </c>
      <c r="BA24" s="177"/>
    </row>
    <row r="25" spans="1:53" ht="15" customHeight="1" thickBot="1" x14ac:dyDescent="0.2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6">
        <v>523.33425537086885</v>
      </c>
      <c r="H25" s="22">
        <v>588.85981743124603</v>
      </c>
      <c r="I25" s="6">
        <v>479.00722222222225</v>
      </c>
      <c r="J25" s="6">
        <v>424.19594067135102</v>
      </c>
      <c r="K25" s="6">
        <v>413.888028626687</v>
      </c>
      <c r="L25" s="98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22">
        <v>445.66893424036277</v>
      </c>
      <c r="R25" s="6">
        <v>404.08561020036427</v>
      </c>
      <c r="S25" s="42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95">
        <v>481.37587050630526</v>
      </c>
      <c r="AC25" s="22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103">
        <v>321.89999999999998</v>
      </c>
      <c r="AK25" s="103">
        <v>337.12</v>
      </c>
      <c r="AL25" s="6">
        <v>313.96825396825398</v>
      </c>
      <c r="AM25" s="121">
        <v>320.61628430049501</v>
      </c>
      <c r="AN25" s="124">
        <v>385.06944444444451</v>
      </c>
      <c r="AO25" s="127">
        <v>460.87855668583217</v>
      </c>
      <c r="AP25" s="127">
        <v>494.80519480519473</v>
      </c>
      <c r="AQ25" s="127">
        <v>421.73721340388016</v>
      </c>
      <c r="AR25" s="127">
        <v>479.06782387966183</v>
      </c>
      <c r="AS25" s="127">
        <v>414.45034154012484</v>
      </c>
      <c r="AT25" s="132">
        <v>443.23080553807432</v>
      </c>
      <c r="AU25" s="132">
        <v>454.74875940714463</v>
      </c>
      <c r="AV25" s="102">
        <v>501.89</v>
      </c>
      <c r="AW25" s="175">
        <v>532.71433414453998</v>
      </c>
      <c r="AX25" s="182"/>
      <c r="AY25" s="186">
        <f t="shared" si="0"/>
        <v>6.1416513866663989</v>
      </c>
      <c r="AZ25" s="184">
        <f t="shared" si="1"/>
        <v>58.019202107421684</v>
      </c>
      <c r="BA25" s="177"/>
    </row>
    <row r="26" spans="1:53" ht="15" customHeight="1" thickBot="1" x14ac:dyDescent="0.2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6">
        <v>239.03765773337278</v>
      </c>
      <c r="H26" s="22">
        <v>241.99923747539501</v>
      </c>
      <c r="I26" s="6">
        <v>284.06</v>
      </c>
      <c r="J26" s="6">
        <v>250.131565317069</v>
      </c>
      <c r="K26" s="6">
        <v>224.52082012913201</v>
      </c>
      <c r="L26" s="98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22">
        <v>286.49897100052999</v>
      </c>
      <c r="R26" s="6">
        <v>307.18638714374202</v>
      </c>
      <c r="S26" s="42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95">
        <v>143.12608415867913</v>
      </c>
      <c r="AC26" s="22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102">
        <v>175.21</v>
      </c>
      <c r="AK26" s="103">
        <v>180.6</v>
      </c>
      <c r="AL26" s="6">
        <v>181.387024513726</v>
      </c>
      <c r="AM26" s="121">
        <v>161.03933834366936</v>
      </c>
      <c r="AN26" s="124">
        <v>206.50662082114499</v>
      </c>
      <c r="AO26" s="127">
        <v>257.91141265421402</v>
      </c>
      <c r="AP26" s="127">
        <v>260.64405154868001</v>
      </c>
      <c r="AQ26" s="127">
        <v>275.87401481717899</v>
      </c>
      <c r="AR26" s="127">
        <v>280.76512589556398</v>
      </c>
      <c r="AS26" s="127">
        <v>307.48142147237002</v>
      </c>
      <c r="AT26" s="132">
        <v>283.18428325876698</v>
      </c>
      <c r="AU26" s="132">
        <v>275.34639144357402</v>
      </c>
      <c r="AV26" s="102">
        <v>209.7</v>
      </c>
      <c r="AW26" s="175">
        <v>206.01684004592462</v>
      </c>
      <c r="AX26" s="182"/>
      <c r="AY26" s="186">
        <f t="shared" si="0"/>
        <v>-1.7563948278852479</v>
      </c>
      <c r="AZ26" s="184">
        <f t="shared" si="1"/>
        <v>14.073554842704668</v>
      </c>
      <c r="BA26" s="177"/>
    </row>
    <row r="27" spans="1:53" ht="15" customHeight="1" thickBot="1" x14ac:dyDescent="0.2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98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22">
        <v>1662.00918964077</v>
      </c>
      <c r="R27" s="6">
        <v>1587.9761904761904</v>
      </c>
      <c r="S27" s="42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95">
        <v>1416.2095747389901</v>
      </c>
      <c r="AC27" s="22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102">
        <v>1585.17</v>
      </c>
      <c r="AK27" s="103">
        <v>1560.32</v>
      </c>
      <c r="AL27" s="6">
        <v>1595.3933747412</v>
      </c>
      <c r="AM27" s="121">
        <v>1585.34812409812</v>
      </c>
      <c r="AN27" s="124">
        <v>1575.163242554547</v>
      </c>
      <c r="AO27" s="127">
        <v>1568.59351432881</v>
      </c>
      <c r="AP27" s="127">
        <v>1611.2811791383201</v>
      </c>
      <c r="AQ27" s="127">
        <v>1701.3492063492063</v>
      </c>
      <c r="AR27" s="127">
        <v>1799.2424242424199</v>
      </c>
      <c r="AS27" s="127">
        <v>1889.1071428571399</v>
      </c>
      <c r="AT27" s="132">
        <v>1877.7777777777801</v>
      </c>
      <c r="AU27" s="132">
        <v>1839.3578643578601</v>
      </c>
      <c r="AV27" s="102">
        <v>1811.47</v>
      </c>
      <c r="AW27" s="175">
        <v>1848.92857142857</v>
      </c>
      <c r="AX27" s="182"/>
      <c r="AY27" s="186">
        <f t="shared" si="0"/>
        <v>2.0678549149900323</v>
      </c>
      <c r="AZ27" s="184">
        <f t="shared" si="1"/>
        <v>18.496755244345394</v>
      </c>
      <c r="BA27" s="177"/>
    </row>
    <row r="28" spans="1:53" ht="15" customHeight="1" thickBot="1" x14ac:dyDescent="0.2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98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22">
        <v>977.80749951802568</v>
      </c>
      <c r="R28" s="6">
        <v>1022.786560881799</v>
      </c>
      <c r="S28" s="42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95">
        <v>1021.84402898689</v>
      </c>
      <c r="AC28" s="22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102">
        <v>955.24</v>
      </c>
      <c r="AK28" s="103">
        <v>969.01</v>
      </c>
      <c r="AL28" s="6">
        <v>920.73389573389579</v>
      </c>
      <c r="AM28" s="121">
        <v>920.03968253968242</v>
      </c>
      <c r="AN28" s="124">
        <v>907.39394864395001</v>
      </c>
      <c r="AO28" s="127">
        <v>934.24036281178996</v>
      </c>
      <c r="AP28" s="127">
        <v>1016.66711128896</v>
      </c>
      <c r="AQ28" s="127">
        <v>1082.0483749055199</v>
      </c>
      <c r="AR28" s="127">
        <v>1033.82464096749</v>
      </c>
      <c r="AS28" s="127">
        <v>1008.1349206349207</v>
      </c>
      <c r="AT28" s="132">
        <v>1093.1746031746</v>
      </c>
      <c r="AU28" s="132">
        <v>1192.2438672438673</v>
      </c>
      <c r="AV28" s="102">
        <v>1098.75</v>
      </c>
      <c r="AW28" s="175">
        <v>1100.43650793651</v>
      </c>
      <c r="AX28" s="182"/>
      <c r="AY28" s="186">
        <f t="shared" si="0"/>
        <v>0.15349332755494857</v>
      </c>
      <c r="AZ28" s="184">
        <f t="shared" si="1"/>
        <v>13.562967145489727</v>
      </c>
      <c r="BA28" s="177"/>
    </row>
    <row r="29" spans="1:53" ht="15" customHeight="1" thickBot="1" x14ac:dyDescent="0.2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98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22">
        <v>471.44774352733299</v>
      </c>
      <c r="R29" s="6">
        <v>494.98502246630102</v>
      </c>
      <c r="S29" s="42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95">
        <v>341.78145087235993</v>
      </c>
      <c r="AC29" s="22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102">
        <v>384.98</v>
      </c>
      <c r="AK29" s="103">
        <v>403.34</v>
      </c>
      <c r="AL29" s="6">
        <v>375.001665001665</v>
      </c>
      <c r="AM29" s="121">
        <v>388.08334522620237</v>
      </c>
      <c r="AN29" s="124">
        <v>377.14285714285717</v>
      </c>
      <c r="AO29" s="127">
        <v>358.45588235294116</v>
      </c>
      <c r="AP29" s="127">
        <v>401.33333333333297</v>
      </c>
      <c r="AQ29" s="127">
        <v>433.33333333333297</v>
      </c>
      <c r="AR29" s="127">
        <v>435.79710144927498</v>
      </c>
      <c r="AS29" s="127">
        <v>416.66666666666669</v>
      </c>
      <c r="AT29" s="132">
        <v>425</v>
      </c>
      <c r="AU29" s="132">
        <v>431.25</v>
      </c>
      <c r="AV29" s="103">
        <v>460</v>
      </c>
      <c r="AW29" s="175">
        <v>430.18518518518499</v>
      </c>
      <c r="AX29" s="182"/>
      <c r="AY29" s="186">
        <f t="shared" si="0"/>
        <v>-6.4814814814815245</v>
      </c>
      <c r="AZ29" s="184">
        <f t="shared" si="1"/>
        <v>6.6557210257313963</v>
      </c>
      <c r="BA29" s="177"/>
    </row>
    <row r="30" spans="1:53" ht="15" customHeight="1" thickBot="1" x14ac:dyDescent="0.2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98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22">
        <v>146.21179861618799</v>
      </c>
      <c r="R30" s="6">
        <v>146.68706265895847</v>
      </c>
      <c r="S30" s="42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95">
        <v>130.04128421983947</v>
      </c>
      <c r="AC30" s="22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102">
        <v>139.04</v>
      </c>
      <c r="AK30" s="103">
        <v>140.88</v>
      </c>
      <c r="AL30" s="6">
        <v>132.16210619648123</v>
      </c>
      <c r="AM30" s="121">
        <v>140.01861992056701</v>
      </c>
      <c r="AN30" s="124">
        <v>135.97113525658611</v>
      </c>
      <c r="AO30" s="127">
        <v>145.46565006562213</v>
      </c>
      <c r="AP30" s="127">
        <v>163.47056878306901</v>
      </c>
      <c r="AQ30" s="127">
        <v>179.417818223788</v>
      </c>
      <c r="AR30" s="127">
        <v>176.94775748783701</v>
      </c>
      <c r="AS30" s="127">
        <v>138.33302736878508</v>
      </c>
      <c r="AT30" s="132">
        <v>147.772864060579</v>
      </c>
      <c r="AU30" s="132">
        <v>151.38999888999888</v>
      </c>
      <c r="AV30" s="103">
        <v>163.9</v>
      </c>
      <c r="AW30" s="175">
        <v>150.12882447665001</v>
      </c>
      <c r="AX30" s="182"/>
      <c r="AY30" s="186">
        <f t="shared" si="0"/>
        <v>-8.4021815273642435</v>
      </c>
      <c r="AZ30" s="184">
        <f t="shared" si="1"/>
        <v>6.5650372491837121</v>
      </c>
      <c r="BA30" s="177"/>
    </row>
    <row r="31" spans="1:53" ht="15" customHeight="1" thickBot="1" x14ac:dyDescent="0.2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22">
        <v>1008.4660953082</v>
      </c>
      <c r="R31" s="6">
        <v>1181.2378167641325</v>
      </c>
      <c r="S31" s="84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95">
        <v>1150.5539395245278</v>
      </c>
      <c r="AC31" s="22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102">
        <v>1188.8699999999999</v>
      </c>
      <c r="AK31" s="103">
        <v>1217.54</v>
      </c>
      <c r="AL31" s="6">
        <v>1206.3594771241801</v>
      </c>
      <c r="AM31" s="121">
        <v>1183.95424836601</v>
      </c>
      <c r="AN31" s="124">
        <v>1170.8773252890901</v>
      </c>
      <c r="AO31" s="127">
        <v>1220.5228758169901</v>
      </c>
      <c r="AP31" s="127">
        <v>1299.81203007519</v>
      </c>
      <c r="AQ31" s="127">
        <v>1296.5707821590199</v>
      </c>
      <c r="AR31" s="127">
        <v>1290.37037037037</v>
      </c>
      <c r="AS31" s="127">
        <v>1287.33516483516</v>
      </c>
      <c r="AT31" s="132">
        <v>1335.7142857142858</v>
      </c>
      <c r="AU31" s="132">
        <v>1408.77450980392</v>
      </c>
      <c r="AV31" s="102">
        <v>1479.76</v>
      </c>
      <c r="AW31" s="175">
        <v>1459.02564102564</v>
      </c>
      <c r="AX31" s="182"/>
      <c r="AY31" s="186">
        <f t="shared" si="0"/>
        <v>-1.4011974221738674</v>
      </c>
      <c r="AZ31" s="184">
        <f t="shared" si="1"/>
        <v>19.833897943857288</v>
      </c>
      <c r="BA31" s="177"/>
    </row>
    <row r="32" spans="1:53" ht="15" customHeight="1" thickBot="1" x14ac:dyDescent="0.2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98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22">
        <v>1063.06788449646</v>
      </c>
      <c r="R32" s="6">
        <v>1074.9210795429285</v>
      </c>
      <c r="S32" s="42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95">
        <v>1127.8704387400037</v>
      </c>
      <c r="AC32" s="22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102">
        <v>1002.86</v>
      </c>
      <c r="AK32" s="103">
        <v>1029.8900000000001</v>
      </c>
      <c r="AL32" s="6">
        <v>1002.8739778739778</v>
      </c>
      <c r="AM32" s="121">
        <v>995.06974506974507</v>
      </c>
      <c r="AN32" s="124">
        <v>1052.5573192239899</v>
      </c>
      <c r="AO32" s="127">
        <v>1065.2111046847888</v>
      </c>
      <c r="AP32" s="127">
        <v>1128.0481423338565</v>
      </c>
      <c r="AQ32" s="127">
        <v>1134.63943463943</v>
      </c>
      <c r="AR32" s="127">
        <v>1112.31466945753</v>
      </c>
      <c r="AS32" s="127">
        <v>1173.8480817428185</v>
      </c>
      <c r="AT32" s="132">
        <v>1204.39865689866</v>
      </c>
      <c r="AU32" s="132">
        <v>1258.99180184894</v>
      </c>
      <c r="AV32" s="102">
        <v>1225.6199999999999</v>
      </c>
      <c r="AW32" s="175">
        <v>1237.57594257594</v>
      </c>
      <c r="AX32" s="182"/>
      <c r="AY32" s="186">
        <f t="shared" si="0"/>
        <v>0.97550158906839579</v>
      </c>
      <c r="AZ32" s="184">
        <f t="shared" si="1"/>
        <v>20.165837378354954</v>
      </c>
      <c r="BA32" s="177"/>
    </row>
    <row r="33" spans="1:53" ht="15" customHeight="1" thickBot="1" x14ac:dyDescent="0.25">
      <c r="A33" s="3" t="s">
        <v>32</v>
      </c>
      <c r="B33" s="29">
        <v>983.41400000000101</v>
      </c>
      <c r="C33" s="6">
        <v>982</v>
      </c>
      <c r="D33" s="29">
        <v>980.58599999999899</v>
      </c>
      <c r="E33" s="6">
        <v>920</v>
      </c>
      <c r="F33" s="29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98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22">
        <v>1019.3027210884354</v>
      </c>
      <c r="R33" s="6">
        <v>1167.7827380952381</v>
      </c>
      <c r="S33" s="42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95">
        <v>1251.1363636363601</v>
      </c>
      <c r="AC33" s="22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102">
        <v>1258.83</v>
      </c>
      <c r="AK33" s="103">
        <v>1281.47</v>
      </c>
      <c r="AL33" s="6">
        <v>1290.0874394422799</v>
      </c>
      <c r="AM33" s="121">
        <v>1294.0179175663047</v>
      </c>
      <c r="AN33" s="124">
        <v>1329.57402812242</v>
      </c>
      <c r="AO33" s="127">
        <v>1335.9909593952148</v>
      </c>
      <c r="AP33" s="127">
        <v>1350.6791524078801</v>
      </c>
      <c r="AQ33" s="127">
        <v>1404.75963333046</v>
      </c>
      <c r="AR33" s="127">
        <v>1415.68417398205</v>
      </c>
      <c r="AS33" s="127">
        <v>1372.6131319154576</v>
      </c>
      <c r="AT33" s="132">
        <v>1316.6840370484872</v>
      </c>
      <c r="AU33" s="132">
        <v>1353.3596837944665</v>
      </c>
      <c r="AV33" s="102">
        <v>1370.95</v>
      </c>
      <c r="AW33" s="175">
        <v>1396.7032967033001</v>
      </c>
      <c r="AX33" s="182"/>
      <c r="AY33" s="186">
        <f t="shared" si="0"/>
        <v>1.8785000695357281</v>
      </c>
      <c r="AZ33" s="184">
        <f t="shared" si="1"/>
        <v>8.9922742399978226</v>
      </c>
      <c r="BA33" s="177"/>
    </row>
    <row r="34" spans="1:53" ht="15" customHeight="1" thickBot="1" x14ac:dyDescent="0.2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98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22">
        <v>1922.9566729566732</v>
      </c>
      <c r="R34" s="6">
        <v>2072.6608187134502</v>
      </c>
      <c r="S34" s="42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95">
        <v>2597.9797979798</v>
      </c>
      <c r="AC34" s="22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102">
        <v>2742.97</v>
      </c>
      <c r="AK34" s="103">
        <v>2698.95</v>
      </c>
      <c r="AL34" s="6">
        <v>2721.1632811632799</v>
      </c>
      <c r="AM34" s="121">
        <v>2669.48587127159</v>
      </c>
      <c r="AN34" s="124">
        <v>2605.2777335386036</v>
      </c>
      <c r="AO34" s="127">
        <v>2634.8427355438298</v>
      </c>
      <c r="AP34" s="127">
        <v>2725.5187220187199</v>
      </c>
      <c r="AQ34" s="127">
        <v>2779.208264502382</v>
      </c>
      <c r="AR34" s="127">
        <v>2720.5222128299101</v>
      </c>
      <c r="AS34" s="127">
        <v>2732.73809523809</v>
      </c>
      <c r="AT34" s="132">
        <v>2707.9831932773109</v>
      </c>
      <c r="AU34" s="132">
        <v>2720.6606259237801</v>
      </c>
      <c r="AV34" s="102">
        <v>2722.75</v>
      </c>
      <c r="AW34" s="175">
        <v>2773.5289401956102</v>
      </c>
      <c r="AX34" s="182"/>
      <c r="AY34" s="186">
        <f t="shared" si="0"/>
        <v>1.8649872443525912</v>
      </c>
      <c r="AZ34" s="184">
        <f t="shared" si="1"/>
        <v>2.7632575703740478</v>
      </c>
      <c r="BA34" s="177"/>
    </row>
    <row r="35" spans="1:53" ht="15" customHeight="1" thickBot="1" x14ac:dyDescent="0.2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22">
        <v>1651.2338819825452</v>
      </c>
      <c r="R35" s="6">
        <v>1706.2770562770563</v>
      </c>
      <c r="S35" s="42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95">
        <v>1847.61904761905</v>
      </c>
      <c r="AC35" s="22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102">
        <v>1731.65</v>
      </c>
      <c r="AK35" s="103">
        <v>1736.24</v>
      </c>
      <c r="AL35" s="6">
        <v>1663.5654261704681</v>
      </c>
      <c r="AM35" s="121">
        <v>1679.25170068027</v>
      </c>
      <c r="AN35" s="124">
        <v>1633.0158730158701</v>
      </c>
      <c r="AO35" s="127">
        <v>1611.3626932254399</v>
      </c>
      <c r="AP35" s="127">
        <v>1700.33263305322</v>
      </c>
      <c r="AQ35" s="127">
        <v>1755.23809523809</v>
      </c>
      <c r="AR35" s="127">
        <v>1807.99319727891</v>
      </c>
      <c r="AS35" s="127">
        <v>1841.0476190476199</v>
      </c>
      <c r="AT35" s="132">
        <v>1747.99697656841</v>
      </c>
      <c r="AU35" s="132">
        <v>1787.5</v>
      </c>
      <c r="AV35" s="102">
        <v>1803.7</v>
      </c>
      <c r="AW35" s="175">
        <v>1832.5396825396799</v>
      </c>
      <c r="AX35" s="182"/>
      <c r="AY35" s="186">
        <f t="shared" si="0"/>
        <v>1.5989179209225406</v>
      </c>
      <c r="AZ35" s="184">
        <f t="shared" si="1"/>
        <v>5.5464499458415837</v>
      </c>
      <c r="BA35" s="177"/>
    </row>
    <row r="36" spans="1:53" ht="15" customHeight="1" thickBot="1" x14ac:dyDescent="0.2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98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22">
        <v>1000.5952380952382</v>
      </c>
      <c r="R36" s="6">
        <v>990.20146520146523</v>
      </c>
      <c r="S36" s="42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95">
        <v>1097.9851604851603</v>
      </c>
      <c r="AC36" s="22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102">
        <v>1039.27</v>
      </c>
      <c r="AK36" s="103">
        <v>1068.52</v>
      </c>
      <c r="AL36" s="6">
        <v>1014.9538866930172</v>
      </c>
      <c r="AM36" s="121">
        <v>1009.6676656676656</v>
      </c>
      <c r="AN36" s="124">
        <v>1025.9576282303599</v>
      </c>
      <c r="AO36" s="127">
        <v>1031.5979342295134</v>
      </c>
      <c r="AP36" s="127">
        <v>1018.1638467352752</v>
      </c>
      <c r="AQ36" s="127">
        <v>975.43100174679114</v>
      </c>
      <c r="AR36" s="127">
        <v>999.78739968858997</v>
      </c>
      <c r="AS36" s="127">
        <v>1019.81385281385</v>
      </c>
      <c r="AT36" s="132">
        <v>1017.0028011204483</v>
      </c>
      <c r="AU36" s="132">
        <v>1054.7378547378501</v>
      </c>
      <c r="AV36" s="102">
        <v>1146.71</v>
      </c>
      <c r="AW36" s="175">
        <v>1155.2548036758601</v>
      </c>
      <c r="AX36" s="182"/>
      <c r="AY36" s="186">
        <f t="shared" si="0"/>
        <v>0.74515820703229818</v>
      </c>
      <c r="AZ36" s="184">
        <f t="shared" si="1"/>
        <v>8.117284063551466</v>
      </c>
      <c r="BA36" s="177"/>
    </row>
    <row r="37" spans="1:53" ht="15" customHeight="1" thickBot="1" x14ac:dyDescent="0.2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22">
        <v>607.77777777777806</v>
      </c>
      <c r="R37" s="6">
        <v>616.66666666666697</v>
      </c>
      <c r="S37" s="84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95">
        <v>856.1403508771931</v>
      </c>
      <c r="AC37" s="22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102">
        <v>814.81</v>
      </c>
      <c r="AK37" s="103">
        <v>813.33</v>
      </c>
      <c r="AL37" s="6">
        <v>836.85897435897436</v>
      </c>
      <c r="AM37" s="121">
        <v>810.36258710000004</v>
      </c>
      <c r="AN37" s="124">
        <v>846.15384615384619</v>
      </c>
      <c r="AO37" s="127">
        <v>860</v>
      </c>
      <c r="AP37" s="127">
        <v>872.52481599999999</v>
      </c>
      <c r="AQ37" s="127">
        <v>878.78787878787875</v>
      </c>
      <c r="AR37" s="127">
        <v>861.11111111111097</v>
      </c>
      <c r="AS37" s="127">
        <v>820</v>
      </c>
      <c r="AT37" s="132">
        <v>866.66666666666674</v>
      </c>
      <c r="AU37" s="132">
        <v>806.06060606060612</v>
      </c>
      <c r="AV37" s="102">
        <v>855.56</v>
      </c>
      <c r="AW37" s="175">
        <v>893.33333333333337</v>
      </c>
      <c r="AX37" s="182"/>
      <c r="AY37" s="186">
        <f t="shared" si="0"/>
        <v>4.4150419997818302</v>
      </c>
      <c r="AZ37" s="184">
        <f t="shared" si="1"/>
        <v>9.8365157234250944</v>
      </c>
      <c r="BA37" s="177"/>
    </row>
    <row r="38" spans="1:53" ht="15" customHeight="1" thickBot="1" x14ac:dyDescent="0.2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22">
        <v>264.32748538011697</v>
      </c>
      <c r="R38" s="6">
        <v>268.24769433465099</v>
      </c>
      <c r="S38" s="42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95">
        <v>241.96510560146925</v>
      </c>
      <c r="AC38" s="22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102">
        <v>222.4</v>
      </c>
      <c r="AK38" s="103">
        <v>230.72</v>
      </c>
      <c r="AL38" s="6">
        <v>232.00000000000009</v>
      </c>
      <c r="AM38" s="121">
        <v>229.62962962962968</v>
      </c>
      <c r="AN38" s="124">
        <v>223.03737928737931</v>
      </c>
      <c r="AO38" s="127">
        <v>235.72340813720126</v>
      </c>
      <c r="AP38" s="127">
        <v>235.74879227053145</v>
      </c>
      <c r="AQ38" s="127">
        <v>249.00284900284905</v>
      </c>
      <c r="AR38" s="127">
        <v>249.73544973544981</v>
      </c>
      <c r="AS38" s="127">
        <v>241.97530864197537</v>
      </c>
      <c r="AT38" s="132">
        <v>240.76054664289956</v>
      </c>
      <c r="AU38" s="132">
        <v>239.43785682916129</v>
      </c>
      <c r="AV38" s="102">
        <v>264.55</v>
      </c>
      <c r="AW38" s="175">
        <v>261.45137006925626</v>
      </c>
      <c r="AX38" s="182"/>
      <c r="AY38" s="186">
        <f t="shared" si="0"/>
        <v>-1.1712832851044244</v>
      </c>
      <c r="AZ38" s="184">
        <f t="shared" si="1"/>
        <v>13.319768580641583</v>
      </c>
      <c r="BA38" s="177"/>
    </row>
    <row r="39" spans="1:53" ht="15" customHeight="1" thickBot="1" x14ac:dyDescent="0.2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22">
        <v>280.25051542381459</v>
      </c>
      <c r="R39" s="6">
        <v>282.27731864095506</v>
      </c>
      <c r="S39" s="42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95">
        <v>242.5160697887971</v>
      </c>
      <c r="AC39" s="22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102">
        <v>234.29</v>
      </c>
      <c r="AK39" s="103">
        <v>247.62</v>
      </c>
      <c r="AL39" s="6">
        <v>236.17998163452714</v>
      </c>
      <c r="AM39" s="121">
        <v>220.20202020202024</v>
      </c>
      <c r="AN39" s="124">
        <v>224.64646464646466</v>
      </c>
      <c r="AO39" s="127">
        <v>230.79066527342385</v>
      </c>
      <c r="AP39" s="127">
        <v>238.75816993464099</v>
      </c>
      <c r="AQ39" s="127">
        <v>235.35353535353534</v>
      </c>
      <c r="AR39" s="127">
        <v>257.01459034792367</v>
      </c>
      <c r="AS39" s="127">
        <v>244.444444444444</v>
      </c>
      <c r="AT39" s="132">
        <v>252.991452991453</v>
      </c>
      <c r="AU39" s="132">
        <v>250</v>
      </c>
      <c r="AV39" s="102">
        <v>276.19</v>
      </c>
      <c r="AW39" s="175">
        <v>269.84126984126982</v>
      </c>
      <c r="AX39" s="182"/>
      <c r="AY39" s="186">
        <f t="shared" si="0"/>
        <v>-2.2986821241645883</v>
      </c>
      <c r="AZ39" s="184">
        <f t="shared" si="1"/>
        <v>8.9739398438211033</v>
      </c>
      <c r="BA39" s="177"/>
    </row>
    <row r="40" spans="1:53" ht="15" customHeight="1" thickBot="1" x14ac:dyDescent="0.2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22">
        <v>453.65079365079401</v>
      </c>
      <c r="R40" s="6">
        <v>436.81159420289902</v>
      </c>
      <c r="S40" s="42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95">
        <v>451.66666666666669</v>
      </c>
      <c r="AC40" s="22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102">
        <v>386.11</v>
      </c>
      <c r="AK40" s="103">
        <v>395.83</v>
      </c>
      <c r="AL40" s="6">
        <v>379.83333333333326</v>
      </c>
      <c r="AM40" s="121">
        <v>370.66666666666674</v>
      </c>
      <c r="AN40" s="124">
        <v>358.02469135802465</v>
      </c>
      <c r="AO40" s="127">
        <v>346.66666666666657</v>
      </c>
      <c r="AP40" s="127">
        <v>348.02898550724598</v>
      </c>
      <c r="AQ40" s="127">
        <v>400</v>
      </c>
      <c r="AR40" s="127">
        <v>418.37519229999998</v>
      </c>
      <c r="AS40" s="127">
        <v>461.35265700483097</v>
      </c>
      <c r="AT40" s="132">
        <v>501.96078431372541</v>
      </c>
      <c r="AU40" s="132">
        <v>572.72727272727275</v>
      </c>
      <c r="AV40" s="102">
        <v>584.85</v>
      </c>
      <c r="AW40" s="175">
        <v>628.07017543859638</v>
      </c>
      <c r="AX40" s="182"/>
      <c r="AY40" s="186">
        <f t="shared" si="0"/>
        <v>7.3899590388298462</v>
      </c>
      <c r="AZ40" s="184">
        <f t="shared" si="1"/>
        <v>58.671696293508937</v>
      </c>
      <c r="BA40" s="177"/>
    </row>
    <row r="41" spans="1:53" ht="15" customHeight="1" thickBot="1" x14ac:dyDescent="0.2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98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22">
        <v>250.232342280252</v>
      </c>
      <c r="R41" s="6">
        <v>290.498743918385</v>
      </c>
      <c r="S41" s="42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95">
        <v>134.55721821473156</v>
      </c>
      <c r="AC41" s="22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102">
        <v>201.36</v>
      </c>
      <c r="AK41" s="103">
        <v>181.83</v>
      </c>
      <c r="AL41" s="6">
        <v>145.76654868088238</v>
      </c>
      <c r="AM41" s="121">
        <v>185.37485108025999</v>
      </c>
      <c r="AN41" s="124">
        <v>149.37126104889262</v>
      </c>
      <c r="AO41" s="127">
        <v>153.8924721110746</v>
      </c>
      <c r="AP41" s="127">
        <v>193.29422711609269</v>
      </c>
      <c r="AQ41" s="127">
        <v>212.98884505003247</v>
      </c>
      <c r="AR41" s="127">
        <v>201.92597166397599</v>
      </c>
      <c r="AS41" s="127">
        <v>181.45477728210949</v>
      </c>
      <c r="AT41" s="132">
        <v>197.8964935184203</v>
      </c>
      <c r="AU41" s="132">
        <v>191.12279787336999</v>
      </c>
      <c r="AV41" s="102">
        <v>201.09</v>
      </c>
      <c r="AW41" s="175">
        <v>187.075387518112</v>
      </c>
      <c r="AX41" s="182"/>
      <c r="AY41" s="186">
        <f t="shared" si="0"/>
        <v>-6.9693234282599867</v>
      </c>
      <c r="AZ41" s="184">
        <f t="shared" si="1"/>
        <v>2.8847756245459948</v>
      </c>
      <c r="BA41" s="177"/>
    </row>
    <row r="42" spans="1:53" ht="15" customHeight="1" thickBot="1" x14ac:dyDescent="0.2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98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22">
        <v>198.07565714376099</v>
      </c>
      <c r="R42" s="6">
        <v>207.821075200179</v>
      </c>
      <c r="S42" s="42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95">
        <v>113.587736402386</v>
      </c>
      <c r="AC42" s="22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102">
        <v>175.11</v>
      </c>
      <c r="AK42" s="103">
        <v>152.49</v>
      </c>
      <c r="AL42" s="6">
        <v>138.0326568744251</v>
      </c>
      <c r="AM42" s="121">
        <v>165.36199532477445</v>
      </c>
      <c r="AN42" s="124">
        <v>152.27396005528996</v>
      </c>
      <c r="AO42" s="127">
        <v>164.67566830562328</v>
      </c>
      <c r="AP42" s="127">
        <v>166.39137092661699</v>
      </c>
      <c r="AQ42" s="127">
        <v>192.39201496056208</v>
      </c>
      <c r="AR42" s="127">
        <v>215.24255683108399</v>
      </c>
      <c r="AS42" s="127">
        <v>219.30177467829699</v>
      </c>
      <c r="AT42" s="132">
        <v>205.84585798964801</v>
      </c>
      <c r="AU42" s="132">
        <v>195.41408760803674</v>
      </c>
      <c r="AV42" s="102">
        <v>188.51</v>
      </c>
      <c r="AW42" s="175">
        <v>161.23993550309299</v>
      </c>
      <c r="AX42" s="182"/>
      <c r="AY42" s="186">
        <f t="shared" si="0"/>
        <v>-14.466110284285714</v>
      </c>
      <c r="AZ42" s="184">
        <f t="shared" si="1"/>
        <v>5.7380388898242405</v>
      </c>
      <c r="BA42" s="177"/>
    </row>
    <row r="43" spans="1:53" ht="15" customHeight="1" thickBot="1" x14ac:dyDescent="0.2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22">
        <v>593.33333333333348</v>
      </c>
      <c r="R43" s="6">
        <v>591.304347826087</v>
      </c>
      <c r="S43" s="42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95">
        <v>585.50724637681174</v>
      </c>
      <c r="AC43" s="22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103">
        <v>550</v>
      </c>
      <c r="AK43" s="103">
        <v>525</v>
      </c>
      <c r="AL43" s="6">
        <v>544.66666666666663</v>
      </c>
      <c r="AM43" s="121">
        <v>530.55555555555566</v>
      </c>
      <c r="AN43" s="124">
        <v>554.66666666666674</v>
      </c>
      <c r="AO43" s="127">
        <v>563.33333333333337</v>
      </c>
      <c r="AP43" s="127">
        <v>600.00000000000011</v>
      </c>
      <c r="AQ43" s="127">
        <v>590.4761904761906</v>
      </c>
      <c r="AR43" s="127">
        <v>601.12121212121201</v>
      </c>
      <c r="AS43" s="127">
        <v>650.97191697191704</v>
      </c>
      <c r="AT43" s="132">
        <v>662.74509803921569</v>
      </c>
      <c r="AU43" s="132">
        <v>665.60606060606096</v>
      </c>
      <c r="AV43" s="102">
        <v>748.89</v>
      </c>
      <c r="AW43" s="175">
        <v>754.38596491228054</v>
      </c>
      <c r="AX43" s="182"/>
      <c r="AY43" s="186">
        <f t="shared" si="0"/>
        <v>0.73388146620739447</v>
      </c>
      <c r="AZ43" s="184">
        <f t="shared" si="1"/>
        <v>43.692564745196293</v>
      </c>
      <c r="BA43" s="177"/>
    </row>
    <row r="44" spans="1:53" ht="15" customHeight="1" thickBot="1" x14ac:dyDescent="0.2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22">
        <v>729.16666666666663</v>
      </c>
      <c r="R44" s="6">
        <v>725</v>
      </c>
      <c r="S44" s="42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95">
        <v>706.36363636363637</v>
      </c>
      <c r="AC44" s="22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102">
        <v>685.83</v>
      </c>
      <c r="AK44" s="103">
        <v>678.18</v>
      </c>
      <c r="AL44" s="6">
        <v>680.76923076923003</v>
      </c>
      <c r="AM44" s="121">
        <v>681.27614830000005</v>
      </c>
      <c r="AN44" s="124">
        <v>675</v>
      </c>
      <c r="AO44" s="127">
        <v>680</v>
      </c>
      <c r="AP44" s="127">
        <v>700.142857142857</v>
      </c>
      <c r="AQ44" s="127">
        <v>716.66666666666663</v>
      </c>
      <c r="AR44" s="127">
        <v>720.47243179999998</v>
      </c>
      <c r="AS44" s="127">
        <v>735</v>
      </c>
      <c r="AT44" s="132">
        <v>765.38126590000002</v>
      </c>
      <c r="AU44" s="132">
        <v>772.72727272727002</v>
      </c>
      <c r="AV44" s="102">
        <v>809.09</v>
      </c>
      <c r="AW44" s="175">
        <v>830</v>
      </c>
      <c r="AX44" s="182"/>
      <c r="AY44" s="186">
        <f t="shared" si="0"/>
        <v>2.5843849262751939</v>
      </c>
      <c r="AZ44" s="184">
        <f t="shared" si="1"/>
        <v>22.386387094871576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ABIA</vt:lpstr>
      <vt:lpstr>ABUJA</vt:lpstr>
      <vt:lpstr>ANAMBRA</vt:lpstr>
      <vt:lpstr>EBONYI</vt:lpstr>
      <vt:lpstr>ENUGU</vt:lpstr>
      <vt:lpstr>IMO</vt:lpstr>
      <vt:lpstr>AKWA IBOM</vt:lpstr>
      <vt:lpstr>BAYELSA</vt:lpstr>
      <vt:lpstr>CROSS RIVER</vt:lpstr>
      <vt:lpstr>DELTA</vt:lpstr>
      <vt:lpstr>RIVERS</vt:lpstr>
      <vt:lpstr>EDO</vt:lpstr>
      <vt:lpstr>ADAMAWA</vt:lpstr>
      <vt:lpstr>BAUCHI</vt:lpstr>
      <vt:lpstr>BORNO</vt:lpstr>
      <vt:lpstr>GOMBE</vt:lpstr>
      <vt:lpstr>TARABA</vt:lpstr>
      <vt:lpstr>YOBE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 </vt:lpstr>
      <vt:lpstr>OSUN</vt:lpstr>
      <vt:lpstr>OYO</vt:lpstr>
      <vt:lpstr>JIGAWA </vt:lpstr>
      <vt:lpstr>KADUNA </vt:lpstr>
      <vt:lpstr>KANO </vt:lpstr>
      <vt:lpstr>KATSINA</vt:lpstr>
      <vt:lpstr>KEBBI </vt:lpstr>
      <vt:lpstr>ZAMFARA </vt:lpstr>
      <vt:lpstr>SOKOTO</vt:lpstr>
      <vt:lpstr>NATIONAL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BUKOLA OLAITAN</cp:lastModifiedBy>
  <cp:lastPrinted>2018-10-10T12:42:39Z</cp:lastPrinted>
  <dcterms:created xsi:type="dcterms:W3CDTF">2018-06-13T19:28:29Z</dcterms:created>
  <dcterms:modified xsi:type="dcterms:W3CDTF">2021-01-19T09:46:48Z</dcterms:modified>
</cp:coreProperties>
</file>